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/>
  </bookViews>
  <sheets>
    <sheet name="1.OBLICZENIE DOCHODU 2017" sheetId="1" r:id="rId1"/>
    <sheet name="2.Dochód UZYSKANY" sheetId="2" r:id="rId2"/>
  </sheets>
  <definedNames>
    <definedName name="_xlnm.Print_Area" localSheetId="0">'1.OBLICZENIE DOCHODU 2017'!$A$1:$O$64</definedName>
    <definedName name="_xlnm.Print_Area" localSheetId="1">'2.Dochód UZYSKANY'!$A$1:$O$54</definedName>
  </definedNames>
  <calcPr calcId="125725"/>
</workbook>
</file>

<file path=xl/calcChain.xml><?xml version="1.0" encoding="utf-8"?>
<calcChain xmlns="http://schemas.openxmlformats.org/spreadsheetml/2006/main">
  <c r="M21" i="1"/>
  <c r="M20"/>
  <c r="O20" s="1"/>
  <c r="M19"/>
  <c r="M18"/>
  <c r="M17"/>
  <c r="M16"/>
  <c r="M15"/>
  <c r="M14"/>
  <c r="M13"/>
  <c r="O19"/>
  <c r="O21"/>
  <c r="M22"/>
  <c r="M23"/>
  <c r="I13"/>
  <c r="I14"/>
  <c r="I15"/>
  <c r="O15"/>
  <c r="I16"/>
  <c r="O16" s="1"/>
  <c r="I17"/>
  <c r="O17" s="1"/>
  <c r="I18"/>
  <c r="O18" s="1"/>
  <c r="I19"/>
  <c r="I20"/>
  <c r="I21"/>
  <c r="H22"/>
  <c r="I22"/>
  <c r="O22"/>
  <c r="J24"/>
  <c r="N24"/>
  <c r="J13" i="2"/>
  <c r="N13" s="1"/>
  <c r="N24" s="1"/>
  <c r="J14"/>
  <c r="N14"/>
  <c r="D28" s="1"/>
  <c r="J15"/>
  <c r="N15"/>
  <c r="D29"/>
  <c r="J16"/>
  <c r="N16"/>
  <c r="D30"/>
  <c r="J17"/>
  <c r="N17"/>
  <c r="D31"/>
  <c r="M24"/>
  <c r="O14" i="1" l="1"/>
  <c r="I24"/>
  <c r="O13"/>
  <c r="O24" s="1"/>
  <c r="O28" s="1"/>
  <c r="N30" s="1"/>
  <c r="J24" i="2"/>
  <c r="D27"/>
  <c r="E32" s="1"/>
  <c r="F28" i="1" s="1"/>
  <c r="M24"/>
  <c r="O32" l="1"/>
  <c r="N34" s="1"/>
</calcChain>
</file>

<file path=xl/sharedStrings.xml><?xml version="1.0" encoding="utf-8"?>
<sst xmlns="http://schemas.openxmlformats.org/spreadsheetml/2006/main" count="105" uniqueCount="91">
  <si>
    <t xml:space="preserve">Nazwisko: </t>
  </si>
  <si>
    <t>WSAP</t>
  </si>
  <si>
    <t xml:space="preserve"> ARKUSZ KALKULACYJNY 1</t>
  </si>
  <si>
    <t>TABELA A</t>
  </si>
  <si>
    <t>Imię:</t>
  </si>
  <si>
    <t>wspomagający obliczanie dochodu na osobę w rodzinie studenta</t>
  </si>
  <si>
    <t>rok studiów , specjalność (dot. III roku)</t>
  </si>
  <si>
    <t>nr indeksu:</t>
  </si>
  <si>
    <r>
      <t>Członkowie rodziny</t>
    </r>
    <r>
      <rPr>
        <b/>
        <sz val="9"/>
        <rFont val="Arial"/>
        <family val="2"/>
        <charset val="238"/>
      </rPr>
      <t xml:space="preserve">                                    (imię, nazwisko)</t>
    </r>
  </si>
  <si>
    <t>Stopień pokrewieństwa</t>
  </si>
  <si>
    <t>Rok urodzenia</t>
  </si>
  <si>
    <t>DOCHODY NIEPODLEGAJĄCE OPODATKOWANIU</t>
  </si>
  <si>
    <t>Dochód ogółem</t>
  </si>
  <si>
    <t>rok   podatkowy</t>
  </si>
  <si>
    <t>dochód brutto uzyskiwa-ny przez pełne 12 miesięcy roku</t>
  </si>
  <si>
    <t xml:space="preserve">należny podatek </t>
  </si>
  <si>
    <r>
      <t xml:space="preserve">składki na obowiązk. ubezpieczenia społeczne                              </t>
    </r>
    <r>
      <rPr>
        <sz val="8"/>
        <rFont val="Arial"/>
        <family val="2"/>
        <charset val="238"/>
      </rPr>
      <t>(odliczone od dochodu)</t>
    </r>
  </si>
  <si>
    <r>
      <t xml:space="preserve">składki na ubezp. zdrowotne          </t>
    </r>
    <r>
      <rPr>
        <sz val="8"/>
        <rFont val="Arial"/>
        <family val="2"/>
        <charset val="238"/>
      </rPr>
      <t xml:space="preserve">                   (np. na podst. zaśw.ZUS, zakładu pracy)</t>
    </r>
  </si>
  <si>
    <r>
      <t>DOCHÓD netto</t>
    </r>
    <r>
      <rPr>
        <b/>
        <sz val="10"/>
        <rFont val="Arial"/>
        <family val="2"/>
        <charset val="238"/>
      </rPr>
      <t xml:space="preserve"> </t>
    </r>
  </si>
  <si>
    <t>w tym DOCHODY Z ROLNICTWA</t>
  </si>
  <si>
    <r>
      <t>INNE DOCHODY NIEOPODATKOWANE</t>
    </r>
    <r>
      <rPr>
        <sz val="9"/>
        <rFont val="Arial"/>
        <family val="2"/>
        <charset val="238"/>
      </rPr>
      <t xml:space="preserve">  (np. świadczenia alimentacyjne)</t>
    </r>
  </si>
  <si>
    <r>
      <t>liczba hektarów</t>
    </r>
    <r>
      <rPr>
        <b/>
        <sz val="10"/>
        <rFont val="Arial"/>
        <family val="2"/>
        <charset val="238"/>
      </rPr>
      <t xml:space="preserve"> przeliczenio-wych</t>
    </r>
  </si>
  <si>
    <t>ROCZNY DOCHÓD Z ROLNICTWA</t>
  </si>
  <si>
    <r>
      <t xml:space="preserve"> (1)</t>
    </r>
    <r>
      <rPr>
        <sz val="10"/>
        <rFont val="Arial"/>
        <family val="2"/>
        <charset val="238"/>
      </rPr>
      <t>*</t>
    </r>
  </si>
  <si>
    <r>
      <t>(2)</t>
    </r>
    <r>
      <rPr>
        <sz val="10"/>
        <rFont val="Arial"/>
        <family val="2"/>
        <charset val="238"/>
      </rPr>
      <t>*</t>
    </r>
  </si>
  <si>
    <r>
      <t>(3)</t>
    </r>
    <r>
      <rPr>
        <sz val="10"/>
        <rFont val="Arial"/>
        <family val="2"/>
        <charset val="238"/>
      </rPr>
      <t>*</t>
    </r>
  </si>
  <si>
    <r>
      <t>(4)</t>
    </r>
    <r>
      <rPr>
        <sz val="10"/>
        <rFont val="Arial"/>
        <family val="2"/>
        <charset val="238"/>
      </rPr>
      <t>*</t>
    </r>
  </si>
  <si>
    <r>
      <t>(5)</t>
    </r>
    <r>
      <rPr>
        <sz val="10"/>
        <rFont val="Arial"/>
        <family val="2"/>
        <charset val="238"/>
      </rPr>
      <t>*</t>
    </r>
  </si>
  <si>
    <r>
      <t>(6)</t>
    </r>
    <r>
      <rPr>
        <sz val="10"/>
        <rFont val="Arial"/>
        <family val="2"/>
        <charset val="238"/>
      </rPr>
      <t>*</t>
    </r>
  </si>
  <si>
    <r>
      <t>(7)</t>
    </r>
    <r>
      <rPr>
        <sz val="10"/>
        <rFont val="Arial"/>
        <family val="2"/>
        <charset val="238"/>
      </rPr>
      <t>*</t>
    </r>
  </si>
  <si>
    <t>wniosko-dawca</t>
  </si>
  <si>
    <t xml:space="preserve">SUMA DOCHODÓW:  </t>
  </si>
  <si>
    <t>Dochód odliczony; dochód uzyskany:</t>
  </si>
  <si>
    <t>PODSUMOWANIE DOCHODÓW RODZINY STUDENTA</t>
  </si>
  <si>
    <r>
      <t>15/</t>
    </r>
    <r>
      <rPr>
        <b/>
        <sz val="9"/>
        <rFont val="Arial"/>
        <family val="2"/>
        <charset val="238"/>
      </rPr>
      <t xml:space="preserve">  ROCZNA KWOTA                                                                                                                           alimentów świadczonych w zeszłym roku                                                                                  NA RZECZ OSÓB SPOZA RODZINY </t>
    </r>
    <r>
      <rPr>
        <sz val="8"/>
        <rFont val="Arial"/>
        <family val="2"/>
        <charset val="238"/>
      </rPr>
      <t>(8)</t>
    </r>
    <r>
      <rPr>
        <sz val="10"/>
        <rFont val="Arial"/>
        <family val="2"/>
        <charset val="238"/>
      </rPr>
      <t>*</t>
    </r>
  </si>
  <si>
    <r>
      <t>LICZBA OSÓB W RODZINIE STUDENTA</t>
    </r>
    <r>
      <rPr>
        <b/>
        <sz val="10"/>
        <rFont val="Arial"/>
        <family val="2"/>
        <charset val="238"/>
      </rPr>
      <t xml:space="preserve"> </t>
    </r>
    <r>
      <rPr>
        <sz val="9.5"/>
        <rFont val="Arial"/>
        <family val="2"/>
        <charset val="238"/>
      </rPr>
      <t xml:space="preserve">UWZGLĘDNIONA WE WNIOSKU O STYP.                                                                    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(wpisuje student-na podstawie wniosku)</t>
    </r>
  </si>
  <si>
    <r>
      <t>ROCZNY DOCHÓD RODZINY: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(pomniejszony o kwotę alimentów świadczonych na rzecz osób spoza rodziny</t>
    </r>
    <r>
      <rPr>
        <b/>
        <sz val="9"/>
        <rFont val="Arial"/>
        <family val="2"/>
        <charset val="238"/>
      </rPr>
      <t xml:space="preserve"> oraz bez uwzględniania dochodu utraconego</t>
    </r>
    <r>
      <rPr>
        <sz val="9"/>
        <rFont val="Arial"/>
        <family val="2"/>
        <charset val="238"/>
      </rPr>
      <t>)</t>
    </r>
  </si>
  <si>
    <t>DOCHÓD RODZINY                                                                            W PRZELICZENIU NA MIESIĄC:</t>
  </si>
  <si>
    <r>
      <t>DOCHÓD RODZINY W PRZELICZENIU NA MIESIĄC:</t>
    </r>
    <r>
      <rPr>
        <b/>
        <sz val="9"/>
        <rFont val="Arial"/>
        <family val="2"/>
        <charset val="238"/>
      </rPr>
      <t xml:space="preserve">                                                                               </t>
    </r>
    <r>
      <rPr>
        <b/>
        <sz val="8.5"/>
        <rFont val="Arial"/>
        <family val="2"/>
        <charset val="238"/>
      </rPr>
      <t xml:space="preserve"> </t>
    </r>
    <r>
      <rPr>
        <sz val="8.5"/>
        <rFont val="Arial"/>
        <family val="2"/>
        <charset val="238"/>
      </rPr>
      <t xml:space="preserve">(po uwzględnieniu dochodu </t>
    </r>
    <r>
      <rPr>
        <b/>
        <sz val="8.5"/>
        <rFont val="Arial"/>
        <family val="2"/>
        <charset val="238"/>
      </rPr>
      <t>uzyskanego</t>
    </r>
    <r>
      <rPr>
        <sz val="8.5"/>
        <rFont val="Arial"/>
        <family val="2"/>
        <charset val="238"/>
      </rPr>
      <t>)</t>
    </r>
  </si>
  <si>
    <r>
      <t xml:space="preserve"> MIESIĘCZNY DOCHÓD                                                                             NA OSOBĘ W RODZINIE</t>
    </r>
    <r>
      <rPr>
        <b/>
        <sz val="10.5"/>
        <rFont val="Arial"/>
        <family val="2"/>
        <charset val="238"/>
      </rPr>
      <t xml:space="preserve">                                                                      (podstawa do przyznania świadczeń)</t>
    </r>
  </si>
  <si>
    <r>
      <t>Data</t>
    </r>
    <r>
      <rPr>
        <b/>
        <sz val="10"/>
        <color indexed="22"/>
        <rFont val="Arial"/>
        <family val="2"/>
        <charset val="238"/>
      </rPr>
      <t xml:space="preserve"> </t>
    </r>
    <r>
      <rPr>
        <sz val="10"/>
        <color indexed="22"/>
        <rFont val="Arial"/>
        <family val="2"/>
        <charset val="238"/>
      </rPr>
      <t>(dd-mm-rrrr)</t>
    </r>
    <r>
      <rPr>
        <b/>
        <sz val="10"/>
        <rFont val="Arial"/>
        <family val="2"/>
        <charset val="238"/>
      </rPr>
      <t xml:space="preserve"> i czytelny podpis                                                           osoby wypełniającej arkusz:</t>
    </r>
  </si>
  <si>
    <r>
      <t>*</t>
    </r>
    <r>
      <rPr>
        <sz val="9"/>
        <color indexed="10"/>
        <rFont val="Arial"/>
        <family val="2"/>
        <charset val="238"/>
      </rPr>
      <t xml:space="preserve"> Objaśnienia na drugiej stronie</t>
    </r>
  </si>
  <si>
    <r>
      <t>*</t>
    </r>
    <r>
      <rPr>
        <b/>
        <sz val="14"/>
        <rFont val="Arial"/>
        <family val="2"/>
        <charset val="238"/>
      </rPr>
      <t>OBJAŚNIENIA:</t>
    </r>
  </si>
  <si>
    <r>
      <t>(3)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Dochód "netto"</t>
    </r>
    <r>
      <rPr>
        <sz val="9"/>
        <rFont val="Arial"/>
        <family val="2"/>
        <charset val="238"/>
      </rPr>
      <t xml:space="preserve"> - dochód brutto pomniejszony o: należny podatek dochodowy, składki na ubezpieczenia społeczne, składki na ubezpieczenie zdrowotne - </t>
    </r>
    <r>
      <rPr>
        <u/>
        <sz val="9"/>
        <rFont val="Arial"/>
        <family val="2"/>
        <charset val="238"/>
      </rPr>
      <t>arkusz oblicza automatycznie</t>
    </r>
    <r>
      <rPr>
        <sz val="9"/>
        <rFont val="Arial"/>
        <family val="2"/>
        <charset val="238"/>
      </rPr>
      <t>.</t>
    </r>
  </si>
  <si>
    <r>
      <t xml:space="preserve">(5) </t>
    </r>
    <r>
      <rPr>
        <sz val="9"/>
        <rFont val="Arial"/>
        <family val="2"/>
        <charset val="238"/>
      </rPr>
      <t xml:space="preserve">W kol. 11 należy wpisać liczbę </t>
    </r>
    <r>
      <rPr>
        <b/>
        <sz val="9"/>
        <rFont val="Arial"/>
        <family val="2"/>
        <charset val="238"/>
      </rPr>
      <t>hektarów przeliczeniowych</t>
    </r>
    <r>
      <rPr>
        <sz val="9"/>
        <rFont val="Arial"/>
        <family val="2"/>
        <charset val="238"/>
      </rPr>
      <t xml:space="preserve"> będących w posiadaniu gospodarstwa w roku będącym podstawą do ustalania uprawnień  (do wielkości gospodarstwa nie wlicza się części ziemi odanej w niektóre rodzaje dzierżawy - patrz: uwzględniane rodzaje dzierżawy w załączniku nr 1 do Regulaminu). Należy przedłożyć zaświadczenie z Urzędu Gminy o wielkości gospodarstwa rolnego w hektarach przeliczeniowych. </t>
    </r>
  </si>
  <si>
    <r>
      <t>(6)</t>
    </r>
    <r>
      <rPr>
        <sz val="9"/>
        <rFont val="Arial"/>
        <family val="2"/>
        <charset val="238"/>
      </rPr>
      <t xml:space="preserve"> Roczny </t>
    </r>
    <r>
      <rPr>
        <b/>
        <sz val="9"/>
        <rFont val="Arial"/>
        <family val="2"/>
        <charset val="238"/>
      </rPr>
      <t>dochód z gospodarstwa rolnego</t>
    </r>
    <r>
      <rPr>
        <sz val="9"/>
        <rFont val="Arial"/>
        <family val="2"/>
        <charset val="238"/>
      </rPr>
      <t xml:space="preserve"> ustalany jest na podstawie liczby hektarów przeliczeniowych będących w posiadaniu gospodarstwa w  roku będącym podstawą do ustalania uprawnień pomnożonej przez roczny dochód z hektara ogłaszany przez Prezesa GUS (wskaźnik jest ogłaszany nie później niż do dnia 23 września każdego roku) - </t>
    </r>
    <r>
      <rPr>
        <u/>
        <sz val="9"/>
        <rFont val="Arial"/>
        <family val="2"/>
        <charset val="238"/>
      </rPr>
      <t>arkusz oblicza automatycznie</t>
    </r>
    <r>
      <rPr>
        <sz val="9"/>
        <rFont val="Arial"/>
        <family val="2"/>
        <charset val="238"/>
      </rPr>
      <t>.</t>
    </r>
  </si>
  <si>
    <r>
      <t>(8)</t>
    </r>
    <r>
      <rPr>
        <sz val="9"/>
        <rFont val="Arial"/>
        <family val="2"/>
        <charset val="238"/>
      </rPr>
      <t xml:space="preserve"> Należy podać w Tabeli A poz. 15 - </t>
    </r>
    <r>
      <rPr>
        <b/>
        <sz val="9"/>
        <rFont val="Arial"/>
        <family val="2"/>
        <charset val="238"/>
      </rPr>
      <t>roczną kwotę</t>
    </r>
    <r>
      <rPr>
        <sz val="9"/>
        <rFont val="Arial"/>
        <family val="2"/>
        <charset val="238"/>
      </rPr>
      <t xml:space="preserve"> alimentów zapłaconych </t>
    </r>
    <r>
      <rPr>
        <b/>
        <sz val="9"/>
        <rFont val="Arial"/>
        <family val="2"/>
        <charset val="238"/>
      </rPr>
      <t>na rzecz osób spoza rodziny</t>
    </r>
    <r>
      <rPr>
        <sz val="9"/>
        <rFont val="Arial"/>
        <family val="2"/>
        <charset val="238"/>
      </rPr>
      <t xml:space="preserve"> w ubiegłym roku, orzeczonych wyrokiem sądowym (należy przedłożyć kopię wyroku oraz przelewy/wpłaty).</t>
    </r>
  </si>
  <si>
    <t xml:space="preserve"> ARKUSZ KALKULACYJNY 2 </t>
  </si>
  <si>
    <t xml:space="preserve">TABELA B </t>
  </si>
  <si>
    <t>Proszę przeczytać wszystkie informacje zamieszczone poniżej.</t>
  </si>
  <si>
    <t>nr Indeksu:</t>
  </si>
  <si>
    <t xml:space="preserve">ZA "DOCHODY UTRACONE/UZYSKANE" UZNAJE SIĘ WYŁACZNIE DOCHODY OKREŚLONE W ZAMKNIĘTYM KATALOGU DOCHODÓW. KATALOG  TAKICH  DOCHODÓW ZAMIESZCZONO OBOK TABEL B i C NA NINIEJSZYM ARKUSZU 2. </t>
  </si>
  <si>
    <t>DOCHÓD opodatkowany PODATKIEM ZRYCZAŁTOWANYM</t>
  </si>
  <si>
    <t>DOCHODY NIEOPODATKOWANE (dochody wykazane jako wartość  "netto")</t>
  </si>
  <si>
    <t>Ogółem dochód uzyskany</t>
  </si>
  <si>
    <r>
      <t>dochód brutto</t>
    </r>
    <r>
      <rPr>
        <b/>
        <sz val="9"/>
        <rFont val="Arial"/>
        <family val="2"/>
        <charset val="238"/>
      </rPr>
      <t xml:space="preserve"> </t>
    </r>
  </si>
  <si>
    <t xml:space="preserve">składki na obowiązk. ubezpieczenia społeczne                              </t>
  </si>
  <si>
    <r>
      <t xml:space="preserve">składki na ubezpieczenie </t>
    </r>
    <r>
      <rPr>
        <b/>
        <sz val="10"/>
        <rFont val="Arial"/>
        <family val="2"/>
        <charset val="238"/>
      </rPr>
      <t xml:space="preserve">zdrowotne </t>
    </r>
  </si>
  <si>
    <r>
      <t>(0)</t>
    </r>
    <r>
      <rPr>
        <sz val="10"/>
        <rFont val="Arial"/>
        <family val="2"/>
        <charset val="238"/>
      </rPr>
      <t>*</t>
    </r>
  </si>
  <si>
    <r>
      <t>(1)</t>
    </r>
    <r>
      <rPr>
        <sz val="10"/>
        <rFont val="Arial"/>
        <family val="2"/>
        <charset val="238"/>
      </rPr>
      <t>*</t>
    </r>
  </si>
  <si>
    <t>(odl.od doch.)</t>
  </si>
  <si>
    <t>ad 1</t>
  </si>
  <si>
    <t>ad 2</t>
  </si>
  <si>
    <t>ad 3</t>
  </si>
  <si>
    <t>ad 4</t>
  </si>
  <si>
    <t>ad 5</t>
  </si>
  <si>
    <t>RAZEM:</t>
  </si>
  <si>
    <t>PRZED WYPEŁNIENIEM PROSIMY ZAPOZNAĆ SIĘ Z OBJAŚNIENIAMI ORAZ DRUGIM ARKUSZEM "DOCHÓD UZYSKANY"</t>
  </si>
  <si>
    <r>
      <t>(2)</t>
    </r>
    <r>
      <rPr>
        <sz val="9"/>
        <rFont val="Arial"/>
        <family val="2"/>
        <charset val="238"/>
      </rPr>
      <t xml:space="preserve"> W kol. 8 należy wpisać wysokość faktycznie zapłaconej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(tj. odliczonej od podatku oraz odliczonej od dochodu)</t>
    </r>
    <r>
      <rPr>
        <b/>
        <sz val="9"/>
        <rFont val="Arial"/>
        <family val="2"/>
        <charset val="238"/>
      </rPr>
      <t xml:space="preserve"> składki na ubezpieczenie zdrowotne</t>
    </r>
    <r>
      <rPr>
        <sz val="9"/>
        <rFont val="Arial"/>
        <family val="2"/>
        <charset val="238"/>
      </rPr>
      <t xml:space="preserve"> w roku kalendarzowym będącym podstawą do ustalania uprawnień na podstawie zaświadczenia (np.ZUS/zakład pracy) lub oświadczenia członków rodziny. </t>
    </r>
    <r>
      <rPr>
        <u/>
        <sz val="9"/>
        <color indexed="10"/>
        <rFont val="Arial"/>
        <family val="2"/>
        <charset val="238"/>
      </rPr>
      <t>Uwaga! Odliczenie od dochodu składki na ubezpieczenie zdrowotne nie dotyczy ubezpieczenia zdrowotnego rolników wynikającego z uzyskiwania dochodów z rolnictwa (z wyłączeniem działów specjalnych produkcji rolnej - rozliczanych podatkiem dochodowym na zasadach określonych w art. 30c ustawy).</t>
    </r>
  </si>
  <si>
    <t xml:space="preserve"> Dochód opodatkowany podatkiem dochodowym na zasadach określonych art. 27, 30b,c,e,f (dane z zaśw. z US)</t>
  </si>
  <si>
    <t>DOCHÓD z działalności podlegającej opodatkowaniu na podstawie przepisów o ZRYCZAŁTOWANYM PODATKU DOCHODOWYM od niektórych przychodów</t>
  </si>
  <si>
    <r>
      <t>(7)</t>
    </r>
    <r>
      <rPr>
        <sz val="9"/>
        <rFont val="Arial"/>
        <family val="2"/>
        <charset val="238"/>
      </rPr>
      <t xml:space="preserve"> W kol. 13 należy wpisać inny dochód </t>
    </r>
    <r>
      <rPr>
        <b/>
        <sz val="9"/>
        <rFont val="Arial"/>
        <family val="2"/>
        <charset val="238"/>
      </rPr>
      <t>niepodlegający opodatkowaniu</t>
    </r>
    <r>
      <rPr>
        <sz val="9"/>
        <rFont val="Arial"/>
        <family val="2"/>
        <charset val="238"/>
      </rPr>
      <t xml:space="preserve"> (np. alimenty, zasiłki chorobowe i macierzyńsie z KRUS) na podstawie przepisów o podatku dochodowym od osób fizycznych (patrz pouczenie  na załączniku nr  6 do Regulaminu), </t>
    </r>
    <r>
      <rPr>
        <b/>
        <sz val="9"/>
        <rFont val="Arial"/>
        <family val="2"/>
        <charset val="238"/>
      </rPr>
      <t>z wyłączeniem dochodów z rolnictwa.</t>
    </r>
  </si>
  <si>
    <r>
      <t>DOCHODEM UZYSKANYM MOŻE BYĆ</t>
    </r>
    <r>
      <rPr>
        <b/>
        <sz val="9"/>
        <rFont val="Arial"/>
        <family val="2"/>
        <charset val="238"/>
      </rPr>
      <t xml:space="preserve">:
</t>
    </r>
    <r>
      <rPr>
        <b/>
        <sz val="8"/>
        <rFont val="Arial"/>
        <family val="2"/>
        <charset val="238"/>
      </rPr>
      <t>zakończenie urlopu wychowawczego, uzyskanie prawa do zasiłku lub stypendium dla bezrobotnych, uzyskanie zatrudnienia lub innej pracy zarobkowej</t>
    </r>
    <r>
      <rPr>
        <sz val="8"/>
        <rFont val="Arial"/>
        <family val="2"/>
        <charset val="238"/>
      </rPr>
      <t xml:space="preserve"> (oznacza to wykonywanie pracy na podstawie stosunku pracy, stosunku służbowego, umowy o pracę nakładczą oraz wykonywanie pracy lub świadczenie usług umowy agencyjnej, umowy zlecenia lub o dzieło, albo wynagrodzenie w okresie członkostwa w rolniczej spółdzielni produkcyjnej, spółdzielni kółek rolniczych lub spółdzielni usług rolniczych – definicja w Regulaminie), </t>
    </r>
    <r>
      <rPr>
        <b/>
        <sz val="8"/>
        <rFont val="Arial"/>
        <family val="2"/>
        <charset val="238"/>
      </rPr>
      <t>uzyskanie zasiłku przedemerytalnego, lub świadczenia przedemerytalnego, nauczycielskiego świadczenia kompensacyjnego, a także emerytury lub renty, renty rodzinnej lub renty socjalnej,</t>
    </r>
    <r>
      <rPr>
        <sz val="8"/>
        <rFont val="Arial"/>
        <family val="2"/>
        <charset val="238"/>
      </rPr>
      <t xml:space="preserve"> z wyjątkiem rent przyznawanych rolnikom w związku z przekazaniem lub dzierżawą gospodarstwa rolnego,
</t>
    </r>
    <r>
      <rPr>
        <b/>
        <sz val="8"/>
        <rFont val="Arial"/>
        <family val="2"/>
        <charset val="238"/>
      </rPr>
      <t xml:space="preserve">rozpoczęcie pozarolniczej działalności gospodarczej lub znowieniem jej wykonywania po okresie zawieszenia w rozumieniu art.14aust.1d ustawy o swobodzie działalności gospodarczej, 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uzyskanie zasiłku chorobowego, świadczenia rehabilitacyjnego lub zasiłku macierzyńskiego</t>
    </r>
    <r>
      <rPr>
        <sz val="8"/>
        <rFont val="Arial"/>
        <family val="2"/>
        <charset val="238"/>
      </rPr>
      <t xml:space="preserve">, przysługujących po utracie zatrudnienia lub innej pracy zarobkowej, </t>
    </r>
    <r>
      <rPr>
        <b/>
        <sz val="8"/>
        <rFont val="Arial"/>
        <family val="2"/>
        <charset val="238"/>
      </rPr>
      <t>uzyskaniem świadczenia rodzicielskiego</t>
    </r>
    <r>
      <rPr>
        <sz val="8"/>
        <rFont val="Arial"/>
        <family val="2"/>
        <charset val="238"/>
      </rPr>
      <t xml:space="preserve">, </t>
    </r>
    <r>
      <rPr>
        <b/>
        <sz val="8"/>
        <rFont val="Arial"/>
        <family val="2"/>
        <charset val="238"/>
      </rPr>
      <t>uzyskaniem zasiłku macierzyńskiego</t>
    </r>
    <r>
      <rPr>
        <sz val="8"/>
        <rFont val="Arial"/>
        <family val="2"/>
        <charset val="238"/>
      </rPr>
      <t>, o którym mowa w przepisach o ubezpieczeniu społecznym rolników.</t>
    </r>
  </si>
  <si>
    <r>
      <t>PRZED WYPEŁNIENIEM KALKULATORA PROSIMY PRZECZYTAĆ WSZYSTKIE OBJAŚNIENIA-</t>
    </r>
    <r>
      <rPr>
        <b/>
        <i/>
        <sz val="8"/>
        <color rgb="FF0070C0"/>
        <rFont val="Arial"/>
        <family val="2"/>
        <charset val="238"/>
      </rPr>
      <t>drukować 1 stronę</t>
    </r>
  </si>
  <si>
    <t>Dochody RODZINY STUDENTA w roku kalendarzowym 2017</t>
  </si>
  <si>
    <r>
      <t>16/</t>
    </r>
    <r>
      <rPr>
        <b/>
        <sz val="9.5"/>
        <rFont val="Arial"/>
        <family val="2"/>
        <charset val="238"/>
      </rPr>
      <t xml:space="preserve">  DOCHÓD UZYSKANY </t>
    </r>
    <r>
      <rPr>
        <b/>
        <sz val="9"/>
        <rFont val="Arial"/>
        <family val="2"/>
        <charset val="238"/>
      </rPr>
      <t>za 2017 rok</t>
    </r>
    <r>
      <rPr>
        <sz val="9"/>
        <rFont val="Arial"/>
        <family val="2"/>
        <charset val="238"/>
      </rPr>
      <t xml:space="preserve"> </t>
    </r>
    <r>
      <rPr>
        <b/>
        <sz val="9"/>
        <color indexed="10"/>
        <rFont val="Arial"/>
        <family val="2"/>
        <charset val="238"/>
      </rPr>
      <t>[</t>
    </r>
    <r>
      <rPr>
        <b/>
        <i/>
        <sz val="9"/>
        <color indexed="10"/>
        <rFont val="Arial"/>
        <family val="2"/>
        <charset val="238"/>
      </rPr>
      <t>uzyskiwany obecnie nadal</t>
    </r>
    <r>
      <rPr>
        <b/>
        <sz val="9"/>
        <color indexed="10"/>
        <rFont val="Arial"/>
        <family val="2"/>
        <charset val="238"/>
      </rPr>
      <t>]</t>
    </r>
    <r>
      <rPr>
        <sz val="9"/>
        <rFont val="Arial"/>
        <family val="2"/>
        <charset val="238"/>
      </rPr>
      <t xml:space="preserve"> </t>
    </r>
    <r>
      <rPr>
        <b/>
        <sz val="9.5"/>
        <rFont val="Arial"/>
        <family val="2"/>
        <charset val="238"/>
      </rPr>
      <t>(</t>
    </r>
    <r>
      <rPr>
        <b/>
        <sz val="9"/>
        <rFont val="Arial"/>
        <family val="2"/>
        <charset val="238"/>
      </rPr>
      <t xml:space="preserve">MIESIĘCZNA kwota dochodu "netto" uzyskanego - </t>
    </r>
    <r>
      <rPr>
        <sz val="9"/>
        <rFont val="Arial"/>
        <family val="2"/>
        <charset val="238"/>
      </rPr>
      <t>z poz. RAZEM</t>
    </r>
    <r>
      <rPr>
        <b/>
        <sz val="9"/>
        <rFont val="Arial"/>
        <family val="2"/>
        <charset val="238"/>
      </rPr>
      <t xml:space="preserve">) </t>
    </r>
    <r>
      <rPr>
        <sz val="8"/>
        <rFont val="Arial"/>
        <family val="2"/>
        <charset val="238"/>
      </rPr>
      <t>(9)</t>
    </r>
    <r>
      <rPr>
        <sz val="10"/>
        <rFont val="Arial"/>
        <family val="2"/>
        <charset val="238"/>
      </rPr>
      <t>*</t>
    </r>
  </si>
  <si>
    <r>
      <t>17/</t>
    </r>
    <r>
      <rPr>
        <b/>
        <sz val="9.5"/>
        <rFont val="Arial"/>
        <family val="2"/>
        <charset val="238"/>
      </rPr>
      <t xml:space="preserve">  DOCHÓD UZYSKANY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po 2017roku</t>
    </r>
    <r>
      <rPr>
        <b/>
        <sz val="9"/>
        <color indexed="10"/>
        <rFont val="Arial"/>
        <family val="2"/>
        <charset val="238"/>
      </rPr>
      <t xml:space="preserve"> [</t>
    </r>
    <r>
      <rPr>
        <b/>
        <i/>
        <sz val="9"/>
        <color indexed="10"/>
        <rFont val="Arial"/>
        <family val="2"/>
        <charset val="238"/>
      </rPr>
      <t>uzyskiwany obecnie nadal</t>
    </r>
    <r>
      <rPr>
        <b/>
        <sz val="9"/>
        <color indexed="10"/>
        <rFont val="Arial"/>
        <family val="2"/>
        <charset val="238"/>
      </rPr>
      <t>]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(MIESIĘCZNA kwota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dochodu "netto" uzyskanego w 2018/19)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(10)</t>
    </r>
    <r>
      <rPr>
        <sz val="10"/>
        <rFont val="Arial"/>
        <family val="2"/>
        <charset val="238"/>
      </rPr>
      <t>*</t>
    </r>
  </si>
  <si>
    <r>
      <t>DOCHÓD UTRACONY za 2017 rok oraz UZYSKANY w 2017/18 roku i następnie UTRACONY nie powinien być uwzględniany w powyższym wyliczeniu dochodu.</t>
    </r>
    <r>
      <rPr>
        <b/>
        <sz val="9"/>
        <rFont val="Arial"/>
        <family val="2"/>
        <charset val="238"/>
      </rPr>
      <t xml:space="preserve"> Wykazuje się te dochody, które są nadal uzyskiwane w dniu składania wniosku o stypendium socjalne                                                  </t>
    </r>
    <r>
      <rPr>
        <b/>
        <sz val="9"/>
        <color indexed="10"/>
        <rFont val="Arial"/>
        <family val="2"/>
        <charset val="238"/>
      </rPr>
      <t>(Nie dotyczy dochodów spoza katalogu dochodów utraconych/uzyskanych).</t>
    </r>
    <r>
      <rPr>
        <b/>
        <sz val="9"/>
        <rFont val="Arial"/>
        <family val="2"/>
        <charset val="238"/>
      </rPr>
      <t xml:space="preserve">                                                                            </t>
    </r>
  </si>
  <si>
    <r>
      <t>(1)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Dochód "brutto" - </t>
    </r>
    <r>
      <rPr>
        <sz val="9"/>
        <rFont val="Arial"/>
        <family val="2"/>
        <charset val="238"/>
      </rPr>
      <t xml:space="preserve">przychód pomniejszony o koszty uzyskania przychodu, bez pomniejszania o składki na ubezpieczenia społeczne i zdrowotne oraz o należny podatek dochodowy (z zaświadczenia z Urzędu Skarbowego). W </t>
    </r>
    <r>
      <rPr>
        <u/>
        <sz val="9"/>
        <rFont val="Arial"/>
        <family val="2"/>
        <charset val="238"/>
      </rPr>
      <t>Tabeli A</t>
    </r>
    <r>
      <rPr>
        <sz val="9"/>
        <rFont val="Arial"/>
        <family val="2"/>
        <charset val="238"/>
      </rPr>
      <t xml:space="preserve"> w kolumnie 5 można </t>
    </r>
    <r>
      <rPr>
        <b/>
        <sz val="9"/>
        <color indexed="10"/>
        <rFont val="Arial"/>
        <family val="2"/>
        <charset val="238"/>
      </rPr>
      <t>wyłącznie wpisywać dochody</t>
    </r>
    <r>
      <rPr>
        <sz val="9"/>
        <color indexed="10"/>
        <rFont val="Arial"/>
        <family val="2"/>
        <charset val="238"/>
      </rPr>
      <t xml:space="preserve"> </t>
    </r>
    <r>
      <rPr>
        <b/>
        <u/>
        <sz val="9"/>
        <color indexed="10"/>
        <rFont val="Arial"/>
        <family val="2"/>
        <charset val="238"/>
      </rPr>
      <t xml:space="preserve">uzyskiwane (otrzymywane) przez cały rok kalendarzowy (podatkowy) będący podstawą do ustalenia uprawnień </t>
    </r>
    <r>
      <rPr>
        <b/>
        <sz val="9"/>
        <color indexed="10"/>
        <rFont val="Arial"/>
        <family val="2"/>
        <charset val="238"/>
      </rPr>
      <t>(tj. przez cały 2017 r., gdy są uzyskiwane do dnia składania wniosku) oraz ze sprzedaży akcji</t>
    </r>
    <r>
      <rPr>
        <b/>
        <sz val="9"/>
        <rFont val="Arial"/>
        <family val="2"/>
        <charset val="238"/>
      </rPr>
      <t xml:space="preserve">. </t>
    </r>
    <r>
      <rPr>
        <sz val="9"/>
        <rFont val="Arial"/>
        <family val="2"/>
        <charset val="238"/>
      </rPr>
      <t xml:space="preserve">Dochody z  działalności gospodarczej opodatkowanej na zasadach określonych w art. 30c ustawy wykazujemy również w kol. 5. W </t>
    </r>
    <r>
      <rPr>
        <u/>
        <sz val="9"/>
        <rFont val="Arial"/>
        <family val="2"/>
        <charset val="238"/>
      </rPr>
      <t>Tabeli B</t>
    </r>
    <r>
      <rPr>
        <sz val="9"/>
        <rFont val="Arial"/>
        <family val="2"/>
        <charset val="238"/>
      </rPr>
      <t xml:space="preserve"> w kol. 5 można wpisywać DOCHODY UZYSKANE (wg. katalogu), uzyskiwane w okresie krótszym niż pełne 12 miesięcy w 2017 roku. </t>
    </r>
    <r>
      <rPr>
        <b/>
        <sz val="9"/>
        <rFont val="Arial"/>
        <family val="2"/>
        <charset val="238"/>
      </rPr>
      <t xml:space="preserve">Uwaga! Nie należy wpisywać w żadnym wypadku w kol. 5, 10 i 13 wartości DOCHODÓW UTRACONYCH </t>
    </r>
    <r>
      <rPr>
        <sz val="9"/>
        <rFont val="Arial"/>
        <family val="2"/>
        <charset val="238"/>
      </rPr>
      <t xml:space="preserve">(wg katalogu); </t>
    </r>
    <r>
      <rPr>
        <b/>
        <sz val="9"/>
        <rFont val="Arial"/>
        <family val="2"/>
        <charset val="238"/>
      </rPr>
      <t>należy je stosownie udokumentować, ale dochodów tych się nie uwzględni</t>
    </r>
    <r>
      <rPr>
        <sz val="9"/>
        <rFont val="Arial"/>
        <family val="2"/>
        <charset val="238"/>
      </rPr>
      <t xml:space="preserve">a - </t>
    </r>
    <r>
      <rPr>
        <u/>
        <sz val="9"/>
        <rFont val="Arial"/>
        <family val="2"/>
        <charset val="238"/>
      </rPr>
      <t xml:space="preserve">kalkulator </t>
    </r>
    <r>
      <rPr>
        <b/>
        <u/>
        <sz val="9"/>
        <rFont val="Arial"/>
        <family val="2"/>
        <charset val="238"/>
      </rPr>
      <t>nie odliczy ich</t>
    </r>
    <r>
      <rPr>
        <u/>
        <sz val="9"/>
        <rFont val="Arial"/>
        <family val="2"/>
        <charset val="238"/>
      </rPr>
      <t xml:space="preserve"> automatycznie</t>
    </r>
    <r>
      <rPr>
        <sz val="9"/>
        <rFont val="Arial"/>
        <family val="2"/>
        <charset val="238"/>
      </rPr>
      <t xml:space="preserve">. </t>
    </r>
  </si>
  <si>
    <r>
      <t xml:space="preserve">(4) </t>
    </r>
    <r>
      <rPr>
        <sz val="9"/>
        <rFont val="Arial"/>
        <family val="2"/>
        <charset val="238"/>
      </rPr>
      <t xml:space="preserve">W kol. 10 należy wpisać dochód z działalności podlegającej opodatkowaniu na podstawie przepisów o </t>
    </r>
    <r>
      <rPr>
        <b/>
        <sz val="9"/>
        <rFont val="Arial"/>
        <family val="2"/>
        <charset val="238"/>
      </rPr>
      <t>zryczałtowanym podatku dochodowym od niektórych przychodów</t>
    </r>
    <r>
      <rPr>
        <sz val="9"/>
        <rFont val="Arial"/>
        <family val="2"/>
        <charset val="238"/>
      </rPr>
      <t xml:space="preserve"> osiąganych przez osoby fizyczne, w roku kalendarzowym poprzedzającym r.ak. na który przyznawane są stypendia, przyjmuje się dochód ogłaszany corocznie, w drodze obwieszczenia przez właściwego ministra w terminie do 1 sierpnia kazdego roku. Za 2017r. </t>
    </r>
    <r>
      <rPr>
        <sz val="9"/>
        <color rgb="FFFFC000"/>
        <rFont val="Arial"/>
        <family val="2"/>
        <charset val="238"/>
      </rPr>
      <t>Obwieszczenie MRPiPS z 27.07.2017r</t>
    </r>
  </si>
  <si>
    <r>
      <t>(9)</t>
    </r>
    <r>
      <rPr>
        <sz val="9"/>
        <rFont val="Arial"/>
        <family val="2"/>
        <charset val="238"/>
      </rPr>
      <t xml:space="preserve"> Wobec wykazania </t>
    </r>
    <r>
      <rPr>
        <b/>
        <sz val="9"/>
        <color indexed="10"/>
        <rFont val="Arial"/>
        <family val="2"/>
        <charset val="238"/>
      </rPr>
      <t xml:space="preserve">DOCHODÓW UZYSKANYCH </t>
    </r>
    <r>
      <rPr>
        <sz val="9"/>
        <rFont val="Arial"/>
        <family val="2"/>
        <charset val="238"/>
      </rPr>
      <t xml:space="preserve">za 2017 r. (tj.wymienionych w katalogu), uzyskiwanych </t>
    </r>
    <r>
      <rPr>
        <b/>
        <sz val="9"/>
        <rFont val="Arial"/>
        <family val="2"/>
        <charset val="238"/>
      </rPr>
      <t>w okresie krótszym niż pełne 12 miesięcy w 2017 roku i uzyskiwanych nadal w dniu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składania wniosku</t>
    </r>
    <r>
      <rPr>
        <sz val="9"/>
        <rFont val="Arial"/>
        <family val="2"/>
        <charset val="238"/>
      </rPr>
      <t xml:space="preserve"> - należy skorzystać z T</t>
    </r>
    <r>
      <rPr>
        <b/>
        <sz val="9"/>
        <rFont val="Arial"/>
        <family val="2"/>
        <charset val="238"/>
      </rPr>
      <t xml:space="preserve">abeli B arkusz 2 "DOCHÓD UZYSKANY za 2017 rok" </t>
    </r>
    <r>
      <rPr>
        <sz val="9"/>
        <rFont val="Arial"/>
        <family val="2"/>
        <charset val="238"/>
      </rPr>
      <t>- końcowy wynik (z poz.</t>
    </r>
    <r>
      <rPr>
        <b/>
        <sz val="9"/>
        <rFont val="Arial"/>
        <family val="2"/>
        <charset val="238"/>
      </rPr>
      <t xml:space="preserve"> RAZEM</t>
    </r>
    <r>
      <rPr>
        <sz val="9"/>
        <rFont val="Arial"/>
        <family val="2"/>
        <charset val="238"/>
      </rPr>
      <t xml:space="preserve">) </t>
    </r>
    <r>
      <rPr>
        <u/>
        <sz val="9"/>
        <rFont val="Arial"/>
        <family val="2"/>
        <charset val="238"/>
      </rPr>
      <t>kalkulator przenosi automatycznie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do poz. 16 w Tabeli A "OBLICZENIE DOCHODU 2017" </t>
    </r>
    <r>
      <rPr>
        <sz val="9"/>
        <rFont val="Arial"/>
        <family val="2"/>
        <charset val="238"/>
      </rPr>
      <t xml:space="preserve"> (patrz definicja uzyskania dochodu w załączniku nr 1 do Regulaminu). Jeżeli Tabela B (arkusz 2) zostanie wykorzystana, należy niniejszą stronę wydrukować i również załączyć.</t>
    </r>
  </si>
  <si>
    <r>
      <t>(10)</t>
    </r>
    <r>
      <rPr>
        <b/>
        <sz val="9"/>
        <color indexed="10"/>
        <rFont val="Arial"/>
        <family val="2"/>
        <charset val="238"/>
      </rPr>
      <t xml:space="preserve"> DOCHODY UZYSKANE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następnych latach po roku będącym podstawą do ustalania uprawnień (2018 r.,ewentualnie 2019r.)</t>
    </r>
    <r>
      <rPr>
        <sz val="9"/>
        <rFont val="Arial"/>
        <family val="2"/>
        <charset val="238"/>
      </rPr>
      <t xml:space="preserve">, należy wyliczać samodzielnie bez użycia arkusza. Przy dochodzie uzyskanym w 2018/19 roku bierze się pod uwagę </t>
    </r>
    <r>
      <rPr>
        <u/>
        <sz val="9"/>
        <rFont val="Arial"/>
        <family val="2"/>
        <charset val="238"/>
      </rPr>
      <t>dochód "netto" z pierwszego miesiąca po miesiącu, w którym został uzyskany</t>
    </r>
    <r>
      <rPr>
        <sz val="9"/>
        <rFont val="Arial"/>
        <family val="2"/>
        <charset val="238"/>
      </rPr>
      <t xml:space="preserve">. Należy wpisać w Tabeli A (arkusz 1) poz. 17 - samodzielnie wyliczoną na </t>
    </r>
    <r>
      <rPr>
        <b/>
        <sz val="9"/>
        <color indexed="10"/>
        <rFont val="Arial"/>
        <family val="2"/>
        <charset val="238"/>
      </rPr>
      <t>MIESIĄC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wysokość dochodu "netto" uzyskanego w następnym roku po roku będącym podstawą ustalania uprawnień. Dochody te należy wpisać na podstawie zaświadczeń zakładów pracy </t>
    </r>
    <r>
      <rPr>
        <sz val="9"/>
        <rFont val="Arial"/>
        <family val="2"/>
        <charset val="238"/>
      </rPr>
      <t xml:space="preserve">(patrz definicja uzyskania dochodu w załączniku nr 1 do Regulaminu). W indywidualnych przypadkach można skorzystać z innych dokumentów. </t>
    </r>
  </si>
  <si>
    <t xml:space="preserve">Student zobowiązany jest dołączyć wypełniony kalkulator dochodów do dokumentów składanych w dziekanacie. DZIEKANAT LUB KWESTURA ZOBOWIĄZANE SĄ ZWERYFIKOWAĆ POPRAWNOŚĆ DOKONANYCH PRZEZ STUDENTA OBLICZEŃ. Kalkulator jest dostosowany do wyliczania dochodów uzyskanych w roku kalendarzowym będącym podstawą ustalania uprawnień  (tj. w 2017 r.) z uwzględnieniem dochodów uzyskanych w następnym roku po roku będącym podstawą ustalania uprawnień (2018 r.,ewentualnie 2019r.). </t>
  </si>
  <si>
    <t>OBLICZENIE DOCHODU UZYSKANEGO                                                                                             ZA ROK 2017</t>
  </si>
  <si>
    <r>
      <t xml:space="preserve">NALEŻY WPISAĆ W ODPOWIEDNIE KOLUMNY  </t>
    </r>
    <r>
      <rPr>
        <b/>
        <i/>
        <u/>
        <sz val="10"/>
        <rFont val="Arial"/>
        <family val="2"/>
        <charset val="238"/>
      </rPr>
      <t>T Y  L K O  DANE DOCHODU UZYSKANEGO</t>
    </r>
    <r>
      <rPr>
        <b/>
        <i/>
        <sz val="10"/>
        <rFont val="Arial"/>
        <family val="2"/>
        <charset val="238"/>
      </rPr>
      <t xml:space="preserve"> NA PODSTAWIE ODPOWIEDNICH DOKUMENTÓW </t>
    </r>
    <r>
      <rPr>
        <b/>
        <sz val="11"/>
        <rFont val="Arial"/>
        <family val="2"/>
        <charset val="238"/>
      </rPr>
      <t xml:space="preserve">                        </t>
    </r>
    <r>
      <rPr>
        <b/>
        <sz val="9"/>
        <color indexed="10"/>
        <rFont val="Arial"/>
        <family val="2"/>
        <charset val="238"/>
      </rPr>
      <t xml:space="preserve"> PRZY BRAKU </t>
    </r>
    <r>
      <rPr>
        <b/>
        <u/>
        <sz val="9"/>
        <color indexed="10"/>
        <rFont val="Arial"/>
        <family val="2"/>
        <charset val="238"/>
      </rPr>
      <t>DOCHODÓW UZYSKANYCH ZA 2017 R.</t>
    </r>
    <r>
      <rPr>
        <b/>
        <sz val="9"/>
        <color indexed="10"/>
        <rFont val="Arial"/>
        <family val="2"/>
        <charset val="238"/>
      </rPr>
      <t xml:space="preserve"> WYPEŁNIANIE NINIEJSZEJ TABELI (ARKUSZ 2 STR. 1) NIE JEST WYMAGANE  </t>
    </r>
  </si>
  <si>
    <t xml:space="preserve"> Dochód opodatkowany podatkiem dochodowym na zasadach okr. art. 27, 30b,c,e (dane z zaśw. z US) uzyskiwany w okresie krótszym niż 12 miesięcy 2017 roku</t>
  </si>
  <si>
    <t>liczba miesięcy uzyskiwania dochodu                       w 2017 r.</t>
  </si>
  <si>
    <r>
      <t>DOCHÓD UZYSKANY Z ROKU 2017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(MIESIĘCZNA kwota dochodu uzyskanego)</t>
    </r>
  </si>
  <si>
    <t xml:space="preserve">Arkusz niniejszy służy również do obliczenia dochodu uzyska-nego z działalności gospodarczej w przypadku jej rozpoczęcia). Kwotę z pozycji "RAZEM" kalkulator sam przenosi do Tabeli A w poz. 16  wykazując dochód uzyskany za 2017 r.  </t>
  </si>
  <si>
    <r>
      <t>Objaśnienia: (0) Uwaga! W kolumnie 4 na podstawie dostarczonych dokumentów wpisuje się liczbę miesięcy (</t>
    </r>
    <r>
      <rPr>
        <b/>
        <sz val="9"/>
        <color indexed="10"/>
        <rFont val="Arial"/>
        <family val="2"/>
        <charset val="238"/>
      </rPr>
      <t>mniejszą niż 12</t>
    </r>
    <r>
      <rPr>
        <b/>
        <sz val="9"/>
        <rFont val="Arial"/>
        <family val="2"/>
        <charset val="238"/>
      </rPr>
      <t xml:space="preserve">), w których dochód ten został osiągnięty w 2017r., </t>
    </r>
  </si>
  <si>
    <t>jeżeli dochód ten jest uzyskiwany nadal w dniu ustalania prawa do świadczeń. Pozostałe objaśnienia: (1), (2), (3), (4), (7) - patrz arkusz 1 - "OBLICZENIE DOCHODU 2017".</t>
  </si>
</sst>
</file>

<file path=xl/styles.xml><?xml version="1.0" encoding="utf-8"?>
<styleSheet xmlns="http://schemas.openxmlformats.org/spreadsheetml/2006/main">
  <fonts count="42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.5"/>
      <name val="Arial"/>
      <family val="2"/>
      <charset val="238"/>
    </font>
    <font>
      <b/>
      <sz val="9.5"/>
      <name val="Arial"/>
      <family val="2"/>
      <charset val="238"/>
    </font>
    <font>
      <sz val="8"/>
      <name val="Arial"/>
      <family val="2"/>
      <charset val="238"/>
    </font>
    <font>
      <b/>
      <sz val="10.5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b/>
      <sz val="8"/>
      <name val="Arial"/>
      <family val="2"/>
      <charset val="238"/>
    </font>
    <font>
      <sz val="9.5"/>
      <name val="Arial"/>
      <family val="2"/>
      <charset val="238"/>
    </font>
    <font>
      <b/>
      <sz val="1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b/>
      <u/>
      <sz val="9"/>
      <name val="Arial"/>
      <family val="2"/>
      <charset val="238"/>
    </font>
    <font>
      <b/>
      <sz val="10"/>
      <color indexed="22"/>
      <name val="Arial"/>
      <family val="2"/>
      <charset val="238"/>
    </font>
    <font>
      <sz val="10"/>
      <color indexed="22"/>
      <name val="Arial"/>
      <family val="2"/>
      <charset val="238"/>
    </font>
    <font>
      <sz val="11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b/>
      <sz val="16"/>
      <name val="Arial"/>
      <family val="2"/>
      <charset val="238"/>
    </font>
    <font>
      <u/>
      <sz val="9"/>
      <name val="Arial"/>
      <family val="2"/>
      <charset val="238"/>
    </font>
    <font>
      <b/>
      <u/>
      <sz val="9"/>
      <color indexed="10"/>
      <name val="Arial"/>
      <family val="2"/>
      <charset val="238"/>
    </font>
    <font>
      <u/>
      <sz val="9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6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8"/>
      <color indexed="10"/>
      <name val="Arial"/>
      <family val="2"/>
      <charset val="238"/>
    </font>
    <font>
      <b/>
      <u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sz val="9"/>
      <color rgb="FFFFC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4.9989318521683403E-2"/>
        <bgColor indexed="49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4" fillId="0" borderId="1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Border="1" applyAlignment="1"/>
    <xf numFmtId="0" fontId="0" fillId="0" borderId="0" xfId="0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16" fillId="0" borderId="0" xfId="0" applyFont="1" applyAlignment="1">
      <alignment horizontal="center" vertical="center"/>
    </xf>
    <xf numFmtId="0" fontId="10" fillId="0" borderId="2" xfId="0" applyFont="1" applyBorder="1" applyProtection="1">
      <protection locked="0"/>
    </xf>
    <xf numFmtId="0" fontId="17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/>
      <protection locked="0"/>
    </xf>
    <xf numFmtId="2" fontId="10" fillId="0" borderId="3" xfId="0" applyNumberFormat="1" applyFont="1" applyBorder="1" applyAlignment="1" applyProtection="1">
      <alignment horizontal="right"/>
      <protection locked="0"/>
    </xf>
    <xf numFmtId="4" fontId="10" fillId="0" borderId="3" xfId="0" applyNumberFormat="1" applyFont="1" applyFill="1" applyBorder="1" applyProtection="1">
      <protection locked="0"/>
    </xf>
    <xf numFmtId="2" fontId="10" fillId="0" borderId="5" xfId="0" applyNumberFormat="1" applyFont="1" applyBorder="1" applyAlignment="1" applyProtection="1">
      <alignment horizontal="right"/>
      <protection locked="0"/>
    </xf>
    <xf numFmtId="4" fontId="10" fillId="0" borderId="6" xfId="0" applyNumberFormat="1" applyFont="1" applyBorder="1" applyAlignment="1" applyProtection="1">
      <alignment horizontal="right"/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2" fontId="10" fillId="0" borderId="8" xfId="0" applyNumberFormat="1" applyFont="1" applyBorder="1" applyAlignment="1" applyProtection="1">
      <alignment horizontal="right"/>
      <protection locked="0"/>
    </xf>
    <xf numFmtId="4" fontId="10" fillId="0" borderId="10" xfId="0" applyNumberFormat="1" applyFont="1" applyBorder="1" applyAlignment="1" applyProtection="1">
      <alignment horizontal="right"/>
      <protection locked="0"/>
    </xf>
    <xf numFmtId="0" fontId="10" fillId="0" borderId="11" xfId="0" applyFont="1" applyBorder="1"/>
    <xf numFmtId="0" fontId="10" fillId="0" borderId="12" xfId="0" applyFont="1" applyBorder="1"/>
    <xf numFmtId="2" fontId="10" fillId="0" borderId="12" xfId="0" applyNumberFormat="1" applyFont="1" applyBorder="1"/>
    <xf numFmtId="4" fontId="10" fillId="0" borderId="12" xfId="0" applyNumberFormat="1" applyFont="1" applyBorder="1"/>
    <xf numFmtId="4" fontId="10" fillId="2" borderId="12" xfId="0" applyNumberFormat="1" applyFont="1" applyFill="1" applyBorder="1"/>
    <xf numFmtId="4" fontId="10" fillId="2" borderId="13" xfId="0" applyNumberFormat="1" applyFont="1" applyFill="1" applyBorder="1" applyProtection="1"/>
    <xf numFmtId="2" fontId="10" fillId="0" borderId="14" xfId="0" applyNumberFormat="1" applyFont="1" applyBorder="1" applyProtection="1">
      <protection locked="0"/>
    </xf>
    <xf numFmtId="2" fontId="10" fillId="0" borderId="15" xfId="0" applyNumberFormat="1" applyFont="1" applyBorder="1" applyProtection="1">
      <protection locked="0"/>
    </xf>
    <xf numFmtId="2" fontId="10" fillId="0" borderId="16" xfId="0" applyNumberFormat="1" applyFont="1" applyBorder="1" applyProtection="1">
      <protection locked="0"/>
    </xf>
    <xf numFmtId="4" fontId="10" fillId="0" borderId="17" xfId="0" applyNumberFormat="1" applyFont="1" applyBorder="1"/>
    <xf numFmtId="4" fontId="6" fillId="2" borderId="18" xfId="0" applyNumberFormat="1" applyFont="1" applyFill="1" applyBorder="1"/>
    <xf numFmtId="0" fontId="10" fillId="0" borderId="0" xfId="0" applyFont="1"/>
    <xf numFmtId="0" fontId="10" fillId="0" borderId="19" xfId="0" applyFont="1" applyBorder="1" applyProtection="1">
      <protection locked="0"/>
    </xf>
    <xf numFmtId="0" fontId="10" fillId="0" borderId="2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0" borderId="21" xfId="0" applyFont="1" applyBorder="1"/>
    <xf numFmtId="4" fontId="0" fillId="3" borderId="22" xfId="0" applyNumberFormat="1" applyFont="1" applyFill="1" applyBorder="1" applyAlignment="1" applyProtection="1">
      <alignment vertical="center"/>
    </xf>
    <xf numFmtId="4" fontId="0" fillId="3" borderId="23" xfId="0" applyNumberFormat="1" applyFont="1" applyFill="1" applyBorder="1" applyAlignment="1">
      <alignment vertical="center"/>
    </xf>
    <xf numFmtId="4" fontId="3" fillId="3" borderId="24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Protection="1"/>
    <xf numFmtId="4" fontId="10" fillId="0" borderId="0" xfId="0" applyNumberFormat="1" applyFont="1" applyFill="1" applyBorder="1"/>
    <xf numFmtId="0" fontId="10" fillId="0" borderId="0" xfId="0" applyFont="1" applyFill="1" applyBorder="1"/>
    <xf numFmtId="4" fontId="9" fillId="0" borderId="0" xfId="0" applyNumberFormat="1" applyFont="1" applyFill="1" applyBorder="1"/>
    <xf numFmtId="0" fontId="6" fillId="0" borderId="25" xfId="0" applyFont="1" applyFill="1" applyBorder="1" applyAlignment="1">
      <alignment horizontal="center" vertical="center"/>
    </xf>
    <xf numFmtId="3" fontId="19" fillId="0" borderId="26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/>
    <xf numFmtId="0" fontId="9" fillId="0" borderId="0" xfId="0" applyFont="1" applyAlignment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/>
    <xf numFmtId="0" fontId="0" fillId="0" borderId="0" xfId="0" applyBorder="1" applyAlignment="1"/>
    <xf numFmtId="0" fontId="1" fillId="0" borderId="0" xfId="0" applyFont="1"/>
    <xf numFmtId="0" fontId="17" fillId="0" borderId="3" xfId="0" applyFont="1" applyBorder="1" applyAlignment="1" applyProtection="1">
      <alignment horizontal="center" vertical="center" wrapText="1"/>
      <protection locked="0"/>
    </xf>
    <xf numFmtId="1" fontId="10" fillId="0" borderId="5" xfId="0" applyNumberFormat="1" applyFont="1" applyBorder="1" applyAlignment="1" applyProtection="1">
      <alignment horizontal="right"/>
      <protection locked="0"/>
    </xf>
    <xf numFmtId="4" fontId="10" fillId="4" borderId="3" xfId="0" applyNumberFormat="1" applyFont="1" applyFill="1" applyBorder="1" applyProtection="1">
      <protection locked="0"/>
    </xf>
    <xf numFmtId="1" fontId="10" fillId="0" borderId="27" xfId="0" applyNumberFormat="1" applyFont="1" applyBorder="1" applyAlignment="1" applyProtection="1">
      <alignment horizontal="right"/>
      <protection locked="0"/>
    </xf>
    <xf numFmtId="2" fontId="10" fillId="0" borderId="27" xfId="0" applyNumberFormat="1" applyFont="1" applyBorder="1" applyAlignment="1" applyProtection="1">
      <alignment horizontal="right"/>
      <protection locked="0"/>
    </xf>
    <xf numFmtId="4" fontId="10" fillId="2" borderId="3" xfId="0" applyNumberFormat="1" applyFont="1" applyFill="1" applyBorder="1"/>
    <xf numFmtId="4" fontId="0" fillId="2" borderId="28" xfId="0" applyNumberFormat="1" applyFont="1" applyFill="1" applyBorder="1" applyProtection="1"/>
    <xf numFmtId="4" fontId="6" fillId="2" borderId="29" xfId="0" applyNumberFormat="1" applyFont="1" applyFill="1" applyBorder="1"/>
    <xf numFmtId="0" fontId="10" fillId="0" borderId="30" xfId="0" applyFont="1" applyBorder="1" applyProtection="1"/>
    <xf numFmtId="0" fontId="10" fillId="0" borderId="30" xfId="0" applyFont="1" applyBorder="1" applyProtection="1">
      <protection locked="0"/>
    </xf>
    <xf numFmtId="0" fontId="10" fillId="0" borderId="30" xfId="0" applyFont="1" applyBorder="1"/>
    <xf numFmtId="4" fontId="10" fillId="0" borderId="30" xfId="0" applyNumberFormat="1" applyFont="1" applyBorder="1"/>
    <xf numFmtId="2" fontId="2" fillId="0" borderId="31" xfId="0" applyNumberFormat="1" applyFont="1" applyBorder="1" applyAlignment="1">
      <alignment vertical="center" wrapText="1"/>
    </xf>
    <xf numFmtId="2" fontId="2" fillId="0" borderId="32" xfId="0" applyNumberFormat="1" applyFont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/>
    </xf>
    <xf numFmtId="0" fontId="35" fillId="0" borderId="0" xfId="0" applyFont="1"/>
    <xf numFmtId="0" fontId="0" fillId="0" borderId="0" xfId="0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0" xfId="0" applyFont="1" applyAlignment="1"/>
    <xf numFmtId="0" fontId="1" fillId="6" borderId="0" xfId="0" applyFont="1" applyFill="1" applyAlignment="1">
      <alignment vertical="center"/>
    </xf>
    <xf numFmtId="0" fontId="14" fillId="6" borderId="33" xfId="0" applyFont="1" applyFill="1" applyBorder="1" applyAlignment="1">
      <alignment horizontal="center" vertical="center" textRotation="90" wrapText="1"/>
    </xf>
    <xf numFmtId="0" fontId="1" fillId="6" borderId="34" xfId="0" applyFont="1" applyFill="1" applyBorder="1" applyAlignment="1">
      <alignment horizontal="center" vertical="center" textRotation="90" wrapText="1"/>
    </xf>
    <xf numFmtId="0" fontId="0" fillId="6" borderId="26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 textRotation="90"/>
    </xf>
    <xf numFmtId="0" fontId="9" fillId="6" borderId="35" xfId="0" applyFont="1" applyFill="1" applyBorder="1" applyAlignment="1">
      <alignment horizontal="center" vertical="center" textRotation="90" wrapText="1"/>
    </xf>
    <xf numFmtId="0" fontId="13" fillId="6" borderId="36" xfId="0" applyFont="1" applyFill="1" applyBorder="1" applyAlignment="1">
      <alignment horizontal="center" vertical="center" wrapText="1"/>
    </xf>
    <xf numFmtId="49" fontId="13" fillId="6" borderId="26" xfId="0" applyNumberFormat="1" applyFont="1" applyFill="1" applyBorder="1" applyAlignment="1">
      <alignment horizontal="center"/>
    </xf>
    <xf numFmtId="0" fontId="0" fillId="6" borderId="26" xfId="0" applyFill="1" applyBorder="1" applyAlignment="1"/>
    <xf numFmtId="0" fontId="14" fillId="6" borderId="26" xfId="0" applyFont="1" applyFill="1" applyBorder="1" applyAlignment="1">
      <alignment horizontal="center"/>
    </xf>
    <xf numFmtId="49" fontId="13" fillId="6" borderId="37" xfId="0" applyNumberFormat="1" applyFont="1" applyFill="1" applyBorder="1" applyAlignment="1">
      <alignment horizontal="center"/>
    </xf>
    <xf numFmtId="49" fontId="13" fillId="6" borderId="36" xfId="0" applyNumberFormat="1" applyFont="1" applyFill="1" applyBorder="1" applyAlignment="1">
      <alignment horizontal="center" vertical="center" wrapText="1"/>
    </xf>
    <xf numFmtId="49" fontId="13" fillId="6" borderId="35" xfId="0" applyNumberFormat="1" applyFont="1" applyFill="1" applyBorder="1" applyAlignment="1">
      <alignment horizontal="center" vertical="center" wrapText="1"/>
    </xf>
    <xf numFmtId="49" fontId="13" fillId="6" borderId="38" xfId="0" applyNumberFormat="1" applyFont="1" applyFill="1" applyBorder="1" applyAlignment="1">
      <alignment horizontal="center" vertical="center" wrapText="1"/>
    </xf>
    <xf numFmtId="0" fontId="0" fillId="6" borderId="36" xfId="0" applyFill="1" applyBorder="1" applyAlignment="1"/>
    <xf numFmtId="0" fontId="15" fillId="6" borderId="26" xfId="0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/>
    </xf>
    <xf numFmtId="0" fontId="15" fillId="6" borderId="36" xfId="0" applyFont="1" applyFill="1" applyBorder="1" applyAlignment="1">
      <alignment horizontal="center" vertical="center"/>
    </xf>
    <xf numFmtId="0" fontId="15" fillId="6" borderId="37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 vertical="center"/>
    </xf>
    <xf numFmtId="1" fontId="9" fillId="6" borderId="39" xfId="0" applyNumberFormat="1" applyFont="1" applyFill="1" applyBorder="1" applyAlignment="1" applyProtection="1">
      <alignment horizontal="center"/>
    </xf>
    <xf numFmtId="4" fontId="0" fillId="6" borderId="28" xfId="0" applyNumberFormat="1" applyFont="1" applyFill="1" applyBorder="1" applyProtection="1"/>
    <xf numFmtId="4" fontId="10" fillId="7" borderId="13" xfId="0" applyNumberFormat="1" applyFont="1" applyFill="1" applyBorder="1" applyProtection="1"/>
    <xf numFmtId="0" fontId="10" fillId="8" borderId="0" xfId="0" applyFont="1" applyFill="1" applyProtection="1"/>
    <xf numFmtId="4" fontId="0" fillId="6" borderId="22" xfId="0" applyNumberFormat="1" applyFont="1" applyFill="1" applyBorder="1" applyAlignment="1" applyProtection="1">
      <alignment vertical="center"/>
    </xf>
    <xf numFmtId="4" fontId="10" fillId="6" borderId="4" xfId="0" applyNumberFormat="1" applyFont="1" applyFill="1" applyBorder="1"/>
    <xf numFmtId="4" fontId="0" fillId="6" borderId="9" xfId="0" applyNumberFormat="1" applyFont="1" applyFill="1" applyBorder="1" applyAlignment="1">
      <alignment vertical="center"/>
    </xf>
    <xf numFmtId="4" fontId="6" fillId="6" borderId="29" xfId="0" applyNumberFormat="1" applyFont="1" applyFill="1" applyBorder="1"/>
    <xf numFmtId="4" fontId="6" fillId="7" borderId="18" xfId="0" applyNumberFormat="1" applyFont="1" applyFill="1" applyBorder="1"/>
    <xf numFmtId="4" fontId="10" fillId="8" borderId="0" xfId="0" applyNumberFormat="1" applyFont="1" applyFill="1"/>
    <xf numFmtId="4" fontId="3" fillId="6" borderId="24" xfId="0" applyNumberFormat="1" applyFont="1" applyFill="1" applyBorder="1" applyAlignment="1">
      <alignment vertical="center"/>
    </xf>
    <xf numFmtId="4" fontId="10" fillId="6" borderId="27" xfId="0" applyNumberFormat="1" applyFont="1" applyFill="1" applyBorder="1" applyAlignment="1" applyProtection="1">
      <alignment vertical="center"/>
    </xf>
    <xf numFmtId="4" fontId="0" fillId="6" borderId="23" xfId="0" applyNumberFormat="1" applyFont="1" applyFill="1" applyBorder="1" applyAlignment="1">
      <alignment vertical="center"/>
    </xf>
    <xf numFmtId="0" fontId="1" fillId="6" borderId="26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49" fontId="13" fillId="6" borderId="38" xfId="0" applyNumberFormat="1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 textRotation="90" wrapText="1"/>
    </xf>
    <xf numFmtId="0" fontId="13" fillId="6" borderId="26" xfId="0" applyFont="1" applyFill="1" applyBorder="1" applyAlignment="1">
      <alignment horizontal="center"/>
    </xf>
    <xf numFmtId="4" fontId="6" fillId="6" borderId="29" xfId="0" applyNumberFormat="1" applyFont="1" applyFill="1" applyBorder="1" applyProtection="1"/>
    <xf numFmtId="4" fontId="0" fillId="6" borderId="26" xfId="0" applyNumberFormat="1" applyFont="1" applyFill="1" applyBorder="1" applyAlignment="1">
      <alignment horizontal="center" vertical="center" wrapText="1"/>
    </xf>
    <xf numFmtId="4" fontId="0" fillId="6" borderId="40" xfId="0" applyNumberFormat="1" applyFont="1" applyFill="1" applyBorder="1" applyAlignment="1">
      <alignment horizontal="center" vertical="center" wrapText="1"/>
    </xf>
    <xf numFmtId="0" fontId="1" fillId="6" borderId="0" xfId="0" applyFont="1" applyFill="1" applyBorder="1" applyAlignment="1"/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>
      <alignment horizontal="center" vertical="center"/>
    </xf>
    <xf numFmtId="0" fontId="1" fillId="6" borderId="0" xfId="0" applyFont="1" applyFill="1" applyBorder="1" applyAlignment="1" applyProtection="1"/>
    <xf numFmtId="0" fontId="2" fillId="0" borderId="49" xfId="0" applyFont="1" applyBorder="1" applyAlignment="1" applyProtection="1">
      <alignment horizontal="center"/>
      <protection locked="0"/>
    </xf>
    <xf numFmtId="0" fontId="7" fillId="10" borderId="40" xfId="0" applyFont="1" applyFill="1" applyBorder="1" applyAlignment="1">
      <alignment horizontal="center" vertical="center"/>
    </xf>
    <xf numFmtId="0" fontId="7" fillId="10" borderId="50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textRotation="90" wrapText="1"/>
    </xf>
    <xf numFmtId="0" fontId="9" fillId="6" borderId="35" xfId="0" applyFont="1" applyFill="1" applyBorder="1" applyAlignment="1">
      <alignment horizontal="center" vertical="center" textRotation="90" wrapText="1"/>
    </xf>
    <xf numFmtId="0" fontId="9" fillId="6" borderId="38" xfId="0" applyFont="1" applyFill="1" applyBorder="1" applyAlignment="1">
      <alignment horizontal="center" vertical="center" wrapText="1"/>
    </xf>
    <xf numFmtId="0" fontId="17" fillId="6" borderId="38" xfId="0" applyFont="1" applyFill="1" applyBorder="1" applyAlignment="1">
      <alignment horizontal="center" vertical="center" textRotation="90" wrapText="1"/>
    </xf>
    <xf numFmtId="0" fontId="1" fillId="6" borderId="38" xfId="0" applyFont="1" applyFill="1" applyBorder="1" applyAlignment="1">
      <alignment horizontal="center" vertical="center" wrapText="1"/>
    </xf>
    <xf numFmtId="0" fontId="11" fillId="6" borderId="47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textRotation="90" wrapText="1"/>
    </xf>
    <xf numFmtId="2" fontId="10" fillId="0" borderId="23" xfId="0" applyNumberFormat="1" applyFont="1" applyBorder="1" applyAlignment="1" applyProtection="1">
      <alignment horizontal="right"/>
      <protection locked="0"/>
    </xf>
    <xf numFmtId="0" fontId="9" fillId="6" borderId="47" xfId="0" applyFont="1" applyFill="1" applyBorder="1" applyAlignment="1">
      <alignment horizontal="center" vertical="center" textRotation="90" wrapText="1"/>
    </xf>
    <xf numFmtId="0" fontId="12" fillId="6" borderId="48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49" fontId="13" fillId="6" borderId="38" xfId="0" applyNumberFormat="1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/>
    </xf>
    <xf numFmtId="2" fontId="10" fillId="0" borderId="6" xfId="0" applyNumberFormat="1" applyFont="1" applyBorder="1" applyAlignment="1" applyProtection="1">
      <alignment horizontal="right"/>
      <protection locked="0"/>
    </xf>
    <xf numFmtId="2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4" fillId="6" borderId="2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" fontId="10" fillId="6" borderId="23" xfId="0" applyNumberFormat="1" applyFont="1" applyFill="1" applyBorder="1" applyAlignment="1" applyProtection="1">
      <alignment vertical="center"/>
    </xf>
    <xf numFmtId="0" fontId="3" fillId="0" borderId="26" xfId="0" applyFont="1" applyFill="1" applyBorder="1" applyAlignment="1">
      <alignment horizontal="center" vertical="center"/>
    </xf>
    <xf numFmtId="4" fontId="2" fillId="6" borderId="0" xfId="0" applyNumberFormat="1" applyFont="1" applyFill="1" applyBorder="1" applyAlignment="1" applyProtection="1">
      <alignment horizontal="center"/>
    </xf>
    <xf numFmtId="4" fontId="1" fillId="6" borderId="26" xfId="0" applyNumberFormat="1" applyFont="1" applyFill="1" applyBorder="1" applyAlignment="1" applyProtection="1">
      <alignment horizontal="center" vertical="center" wrapText="1"/>
    </xf>
    <xf numFmtId="4" fontId="6" fillId="6" borderId="26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2" fillId="6" borderId="40" xfId="0" applyNumberFormat="1" applyFont="1" applyFill="1" applyBorder="1" applyAlignment="1" applyProtection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4" fontId="6" fillId="6" borderId="4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22" fillId="0" borderId="30" xfId="0" applyFont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2" fontId="19" fillId="9" borderId="2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4" xfId="0" applyFont="1" applyBorder="1" applyAlignment="1" applyProtection="1">
      <alignment horizontal="left" vertical="center"/>
    </xf>
    <xf numFmtId="2" fontId="25" fillId="0" borderId="45" xfId="0" applyNumberFormat="1" applyFont="1" applyFill="1" applyBorder="1" applyAlignment="1">
      <alignment horizontal="right"/>
    </xf>
    <xf numFmtId="0" fontId="38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39" fillId="0" borderId="41" xfId="0" applyFont="1" applyBorder="1" applyAlignment="1" applyProtection="1">
      <alignment horizontal="center" vertical="center" shrinkToFit="1"/>
      <protection locked="0"/>
    </xf>
    <xf numFmtId="0" fontId="39" fillId="0" borderId="42" xfId="0" applyFont="1" applyBorder="1" applyAlignment="1" applyProtection="1">
      <alignment horizontal="center" vertical="center" shrinkToFit="1"/>
      <protection locked="0"/>
    </xf>
    <xf numFmtId="0" fontId="39" fillId="0" borderId="4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5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5" fillId="0" borderId="52" xfId="0" applyFont="1" applyBorder="1" applyAlignment="1" applyProtection="1">
      <alignment horizontal="left" vertical="center"/>
      <protection locked="0"/>
    </xf>
    <xf numFmtId="0" fontId="31" fillId="0" borderId="3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protection locked="0"/>
    </xf>
    <xf numFmtId="0" fontId="7" fillId="5" borderId="40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wrapText="1"/>
    </xf>
    <xf numFmtId="0" fontId="33" fillId="6" borderId="26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textRotation="90" wrapText="1"/>
    </xf>
    <xf numFmtId="0" fontId="9" fillId="6" borderId="38" xfId="0" applyFont="1" applyFill="1" applyBorder="1" applyAlignment="1">
      <alignment horizontal="center" vertical="center" textRotation="90" wrapText="1"/>
    </xf>
    <xf numFmtId="0" fontId="11" fillId="6" borderId="36" xfId="0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wrapText="1"/>
    </xf>
    <xf numFmtId="0" fontId="0" fillId="0" borderId="23" xfId="0" applyBorder="1" applyAlignment="1" applyProtection="1">
      <protection locked="0"/>
    </xf>
    <xf numFmtId="0" fontId="3" fillId="6" borderId="26" xfId="0" applyFont="1" applyFill="1" applyBorder="1" applyAlignment="1">
      <alignment horizontal="center" vertical="center" wrapText="1"/>
    </xf>
    <xf numFmtId="0" fontId="22" fillId="11" borderId="0" xfId="0" applyFont="1" applyFill="1" applyBorder="1" applyAlignment="1">
      <alignment vertical="center" wrapText="1"/>
    </xf>
    <xf numFmtId="2" fontId="6" fillId="6" borderId="26" xfId="0" applyNumberFormat="1" applyFont="1" applyFill="1" applyBorder="1" applyAlignment="1">
      <alignment vertical="center" wrapText="1"/>
    </xf>
    <xf numFmtId="0" fontId="2" fillId="0" borderId="53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3" fillId="0" borderId="0" xfId="0" applyFont="1" applyBorder="1" applyAlignment="1">
      <alignment shrinkToFit="1"/>
    </xf>
    <xf numFmtId="0" fontId="6" fillId="0" borderId="0" xfId="0" applyNumberFormat="1" applyFont="1" applyBorder="1" applyAlignment="1"/>
    <xf numFmtId="0" fontId="36" fillId="0" borderId="0" xfId="0" applyNumberFormat="1" applyFont="1" applyBorder="1" applyAlignment="1"/>
    <xf numFmtId="0" fontId="6" fillId="0" borderId="0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workbookViewId="0">
      <selection activeCell="H14" sqref="H14"/>
    </sheetView>
  </sheetViews>
  <sheetFormatPr defaultRowHeight="13.2"/>
  <cols>
    <col min="1" max="1" width="23.44140625" customWidth="1"/>
    <col min="2" max="2" width="10.88671875" customWidth="1"/>
    <col min="3" max="3" width="8.33203125" customWidth="1"/>
    <col min="4" max="4" width="4.6640625" customWidth="1"/>
    <col min="5" max="5" width="10.33203125" customWidth="1"/>
    <col min="6" max="6" width="8" customWidth="1"/>
    <col min="8" max="8" width="8.33203125" customWidth="1"/>
    <col min="9" max="9" width="10.109375" customWidth="1"/>
    <col min="10" max="10" width="8.5546875" customWidth="1"/>
    <col min="11" max="11" width="4" customWidth="1"/>
    <col min="12" max="12" width="10.109375" customWidth="1"/>
    <col min="13" max="13" width="10.5546875" customWidth="1"/>
    <col min="14" max="14" width="21.6640625" customWidth="1"/>
    <col min="15" max="15" width="13.88671875" customWidth="1"/>
  </cols>
  <sheetData>
    <row r="1" spans="1:21" ht="19.5" customHeight="1">
      <c r="A1" s="77" t="s">
        <v>0</v>
      </c>
      <c r="B1" s="120"/>
      <c r="C1" s="120"/>
      <c r="D1" s="120"/>
      <c r="E1" s="120"/>
      <c r="F1" s="120"/>
      <c r="G1" s="120"/>
      <c r="H1" s="121" t="s">
        <v>1</v>
      </c>
      <c r="I1" s="122" t="s">
        <v>2</v>
      </c>
      <c r="J1" s="122"/>
      <c r="K1" s="122"/>
      <c r="L1" s="122"/>
      <c r="M1" s="122"/>
      <c r="N1" s="122"/>
      <c r="O1" s="1" t="s">
        <v>3</v>
      </c>
    </row>
    <row r="2" spans="1:21" ht="18" customHeight="1" thickBot="1">
      <c r="A2" s="77" t="s">
        <v>4</v>
      </c>
      <c r="B2" s="123"/>
      <c r="C2" s="123"/>
      <c r="D2" s="123"/>
      <c r="E2" s="123"/>
      <c r="F2" s="123"/>
      <c r="G2" s="123"/>
      <c r="H2" s="121"/>
      <c r="I2" s="124" t="s">
        <v>5</v>
      </c>
      <c r="J2" s="124"/>
      <c r="K2" s="124"/>
      <c r="L2" s="124"/>
      <c r="M2" s="124"/>
      <c r="N2" s="124"/>
      <c r="O2" s="124"/>
    </row>
    <row r="3" spans="1:21" ht="17.25" customHeight="1" thickBot="1">
      <c r="A3" s="119" t="s">
        <v>6</v>
      </c>
      <c r="B3" s="119"/>
      <c r="C3" s="119"/>
      <c r="D3" s="166"/>
      <c r="E3" s="166"/>
      <c r="F3" s="166"/>
      <c r="G3" s="166"/>
      <c r="H3" s="166"/>
      <c r="I3" s="167" t="s">
        <v>73</v>
      </c>
      <c r="J3" s="168"/>
      <c r="K3" s="168"/>
      <c r="L3" s="168"/>
      <c r="M3" s="168"/>
      <c r="N3" s="168"/>
      <c r="O3" s="169"/>
    </row>
    <row r="4" spans="1:21" ht="18.75" customHeight="1" thickBot="1">
      <c r="A4" s="125" t="s">
        <v>7</v>
      </c>
      <c r="B4" s="125"/>
      <c r="C4" s="125"/>
      <c r="D4" s="126"/>
      <c r="E4" s="126"/>
      <c r="F4" s="126"/>
      <c r="G4" s="127" t="s">
        <v>74</v>
      </c>
      <c r="H4" s="127"/>
      <c r="I4" s="128"/>
      <c r="J4" s="128"/>
      <c r="K4" s="128"/>
      <c r="L4" s="128"/>
      <c r="M4" s="128"/>
      <c r="N4" s="128"/>
      <c r="O4" s="128"/>
      <c r="P4" s="2"/>
      <c r="Q4" s="2"/>
      <c r="R4" s="2"/>
      <c r="S4" s="2"/>
      <c r="T4" s="2"/>
      <c r="U4" s="2"/>
    </row>
    <row r="5" spans="1:21" ht="0.75" customHeight="1" thickBot="1">
      <c r="A5" s="3"/>
      <c r="B5" s="4"/>
      <c r="C5" s="4"/>
      <c r="D5" s="4"/>
      <c r="E5" s="4"/>
      <c r="F5" s="4"/>
      <c r="G5" s="127"/>
      <c r="H5" s="127"/>
      <c r="I5" s="127"/>
      <c r="J5" s="127"/>
      <c r="K5" s="127"/>
      <c r="L5" s="127"/>
      <c r="M5" s="127"/>
      <c r="N5" s="127"/>
      <c r="O5" s="127"/>
      <c r="P5" s="5"/>
      <c r="Q5" s="5"/>
      <c r="R5" s="5"/>
      <c r="S5" s="5"/>
      <c r="T5" s="5"/>
      <c r="U5" s="5"/>
    </row>
    <row r="6" spans="1:21" s="7" customFormat="1" ht="12.75" hidden="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21" ht="12.75" hidden="1" customHeight="1"/>
    <row r="8" spans="1:21" ht="26.25" customHeight="1" thickBot="1">
      <c r="A8" s="129" t="s">
        <v>8</v>
      </c>
      <c r="B8" s="130" t="s">
        <v>9</v>
      </c>
      <c r="C8" s="131" t="s">
        <v>10</v>
      </c>
      <c r="D8" s="132" t="s">
        <v>69</v>
      </c>
      <c r="E8" s="132"/>
      <c r="F8" s="132"/>
      <c r="G8" s="132"/>
      <c r="H8" s="132"/>
      <c r="I8" s="132"/>
      <c r="J8" s="133" t="s">
        <v>70</v>
      </c>
      <c r="K8" s="133"/>
      <c r="L8" s="134" t="s">
        <v>11</v>
      </c>
      <c r="M8" s="134"/>
      <c r="N8" s="134"/>
      <c r="O8" s="135" t="s">
        <v>12</v>
      </c>
    </row>
    <row r="9" spans="1:21" ht="27" customHeight="1" thickBot="1">
      <c r="A9" s="129"/>
      <c r="B9" s="130"/>
      <c r="C9" s="131"/>
      <c r="D9" s="138" t="s">
        <v>13</v>
      </c>
      <c r="E9" s="129" t="s">
        <v>14</v>
      </c>
      <c r="F9" s="139" t="s">
        <v>15</v>
      </c>
      <c r="G9" s="130" t="s">
        <v>16</v>
      </c>
      <c r="H9" s="130" t="s">
        <v>17</v>
      </c>
      <c r="I9" s="140" t="s">
        <v>18</v>
      </c>
      <c r="J9" s="133"/>
      <c r="K9" s="133"/>
      <c r="L9" s="134" t="s">
        <v>19</v>
      </c>
      <c r="M9" s="134"/>
      <c r="N9" s="136" t="s">
        <v>20</v>
      </c>
      <c r="O9" s="135"/>
    </row>
    <row r="10" spans="1:21" ht="75.75" customHeight="1">
      <c r="A10" s="129"/>
      <c r="B10" s="130"/>
      <c r="C10" s="131"/>
      <c r="D10" s="138"/>
      <c r="E10" s="129"/>
      <c r="F10" s="139"/>
      <c r="G10" s="130"/>
      <c r="H10" s="130"/>
      <c r="I10" s="140"/>
      <c r="J10" s="133"/>
      <c r="K10" s="133"/>
      <c r="L10" s="78" t="s">
        <v>21</v>
      </c>
      <c r="M10" s="79" t="s">
        <v>22</v>
      </c>
      <c r="N10" s="136"/>
      <c r="O10" s="135"/>
    </row>
    <row r="11" spans="1:21" ht="13.5" customHeight="1">
      <c r="A11" s="80"/>
      <c r="B11" s="81"/>
      <c r="C11" s="82"/>
      <c r="D11" s="83"/>
      <c r="E11" s="84" t="s">
        <v>23</v>
      </c>
      <c r="F11" s="85"/>
      <c r="G11" s="86"/>
      <c r="H11" s="84" t="s">
        <v>24</v>
      </c>
      <c r="I11" s="87" t="s">
        <v>25</v>
      </c>
      <c r="J11" s="141" t="s">
        <v>26</v>
      </c>
      <c r="K11" s="141"/>
      <c r="L11" s="88" t="s">
        <v>27</v>
      </c>
      <c r="M11" s="89" t="s">
        <v>28</v>
      </c>
      <c r="N11" s="90" t="s">
        <v>29</v>
      </c>
      <c r="O11" s="91"/>
    </row>
    <row r="12" spans="1:21" s="8" customFormat="1" ht="9.75" customHeight="1">
      <c r="A12" s="92">
        <v>1</v>
      </c>
      <c r="B12" s="92">
        <v>2</v>
      </c>
      <c r="C12" s="93">
        <v>3</v>
      </c>
      <c r="D12" s="94">
        <v>4</v>
      </c>
      <c r="E12" s="92">
        <v>5</v>
      </c>
      <c r="F12" s="92">
        <v>6</v>
      </c>
      <c r="G12" s="92">
        <v>7</v>
      </c>
      <c r="H12" s="92">
        <v>8</v>
      </c>
      <c r="I12" s="95">
        <v>9</v>
      </c>
      <c r="J12" s="142">
        <v>10</v>
      </c>
      <c r="K12" s="142"/>
      <c r="L12" s="94">
        <v>11</v>
      </c>
      <c r="M12" s="93">
        <v>12</v>
      </c>
      <c r="N12" s="96">
        <v>13</v>
      </c>
      <c r="O12" s="94">
        <v>14</v>
      </c>
    </row>
    <row r="13" spans="1:21" ht="21" thickBot="1">
      <c r="A13" s="9"/>
      <c r="B13" s="10" t="s">
        <v>30</v>
      </c>
      <c r="C13" s="11"/>
      <c r="D13" s="97">
        <v>2017</v>
      </c>
      <c r="E13" s="12"/>
      <c r="F13" s="12"/>
      <c r="G13" s="12"/>
      <c r="H13" s="13"/>
      <c r="I13" s="98">
        <f>(E13-F13-G13-H13)</f>
        <v>0</v>
      </c>
      <c r="J13" s="143"/>
      <c r="K13" s="143"/>
      <c r="L13" s="14"/>
      <c r="M13" s="102">
        <f>SUM(L13)*3399</f>
        <v>0</v>
      </c>
      <c r="N13" s="15"/>
      <c r="O13" s="104">
        <f t="shared" ref="O13:O21" si="0">SUM(N13,M13,J13,I13)</f>
        <v>0</v>
      </c>
    </row>
    <row r="14" spans="1:21" ht="17.25" customHeight="1" thickBot="1">
      <c r="A14" s="16"/>
      <c r="B14" s="17"/>
      <c r="C14" s="18"/>
      <c r="D14" s="97">
        <v>2017</v>
      </c>
      <c r="E14" s="19"/>
      <c r="F14" s="19"/>
      <c r="G14" s="19"/>
      <c r="H14" s="13"/>
      <c r="I14" s="98">
        <f>(E14-F14-G14-H14)</f>
        <v>0</v>
      </c>
      <c r="J14" s="137"/>
      <c r="K14" s="137"/>
      <c r="L14" s="14"/>
      <c r="M14" s="102">
        <f t="shared" ref="M14:M21" si="1">SUM(L14)*3399</f>
        <v>0</v>
      </c>
      <c r="N14" s="20"/>
      <c r="O14" s="104">
        <f t="shared" si="0"/>
        <v>0</v>
      </c>
    </row>
    <row r="15" spans="1:21" ht="14.4" thickBot="1">
      <c r="A15" s="16"/>
      <c r="B15" s="17"/>
      <c r="C15" s="18"/>
      <c r="D15" s="97">
        <v>2017</v>
      </c>
      <c r="E15" s="19"/>
      <c r="F15" s="19"/>
      <c r="G15" s="19"/>
      <c r="H15" s="13"/>
      <c r="I15" s="98">
        <f t="shared" ref="I15:I22" si="2">(E15-F15-G15-H15)</f>
        <v>0</v>
      </c>
      <c r="J15" s="137"/>
      <c r="K15" s="137"/>
      <c r="L15" s="14"/>
      <c r="M15" s="102">
        <f t="shared" si="1"/>
        <v>0</v>
      </c>
      <c r="N15" s="20"/>
      <c r="O15" s="104">
        <f t="shared" si="0"/>
        <v>0</v>
      </c>
    </row>
    <row r="16" spans="1:21" ht="14.4" thickBot="1">
      <c r="A16" s="16"/>
      <c r="B16" s="17"/>
      <c r="C16" s="18"/>
      <c r="D16" s="97">
        <v>2017</v>
      </c>
      <c r="E16" s="19"/>
      <c r="F16" s="19"/>
      <c r="G16" s="19"/>
      <c r="H16" s="13"/>
      <c r="I16" s="98">
        <f t="shared" si="2"/>
        <v>0</v>
      </c>
      <c r="J16" s="137"/>
      <c r="K16" s="137"/>
      <c r="L16" s="14"/>
      <c r="M16" s="102">
        <f t="shared" si="1"/>
        <v>0</v>
      </c>
      <c r="N16" s="20"/>
      <c r="O16" s="104">
        <f t="shared" si="0"/>
        <v>0</v>
      </c>
    </row>
    <row r="17" spans="1:15" ht="14.4" thickBot="1">
      <c r="A17" s="16"/>
      <c r="B17" s="17"/>
      <c r="C17" s="18"/>
      <c r="D17" s="97">
        <v>2017</v>
      </c>
      <c r="E17" s="19"/>
      <c r="F17" s="19"/>
      <c r="G17" s="19"/>
      <c r="H17" s="13"/>
      <c r="I17" s="98">
        <f t="shared" si="2"/>
        <v>0</v>
      </c>
      <c r="J17" s="137"/>
      <c r="K17" s="137"/>
      <c r="L17" s="14"/>
      <c r="M17" s="102">
        <f t="shared" si="1"/>
        <v>0</v>
      </c>
      <c r="N17" s="20"/>
      <c r="O17" s="104">
        <f t="shared" si="0"/>
        <v>0</v>
      </c>
    </row>
    <row r="18" spans="1:15" ht="14.4" thickBot="1">
      <c r="A18" s="16"/>
      <c r="B18" s="17"/>
      <c r="C18" s="18"/>
      <c r="D18" s="97">
        <v>2017</v>
      </c>
      <c r="E18" s="19"/>
      <c r="F18" s="19"/>
      <c r="G18" s="19"/>
      <c r="H18" s="13"/>
      <c r="I18" s="98">
        <f t="shared" si="2"/>
        <v>0</v>
      </c>
      <c r="J18" s="137"/>
      <c r="K18" s="137"/>
      <c r="L18" s="14"/>
      <c r="M18" s="102">
        <f t="shared" si="1"/>
        <v>0</v>
      </c>
      <c r="N18" s="20"/>
      <c r="O18" s="104">
        <f t="shared" si="0"/>
        <v>0</v>
      </c>
    </row>
    <row r="19" spans="1:15" ht="14.4" thickBot="1">
      <c r="A19" s="16"/>
      <c r="B19" s="17"/>
      <c r="C19" s="18"/>
      <c r="D19" s="97">
        <v>2017</v>
      </c>
      <c r="E19" s="19"/>
      <c r="F19" s="19"/>
      <c r="G19" s="19"/>
      <c r="H19" s="13"/>
      <c r="I19" s="98">
        <f t="shared" si="2"/>
        <v>0</v>
      </c>
      <c r="J19" s="137"/>
      <c r="K19" s="137"/>
      <c r="L19" s="14"/>
      <c r="M19" s="102">
        <f t="shared" si="1"/>
        <v>0</v>
      </c>
      <c r="N19" s="20"/>
      <c r="O19" s="104">
        <f t="shared" si="0"/>
        <v>0</v>
      </c>
    </row>
    <row r="20" spans="1:15" ht="14.4" thickBot="1">
      <c r="A20" s="16"/>
      <c r="B20" s="17"/>
      <c r="C20" s="18"/>
      <c r="D20" s="97">
        <v>2017</v>
      </c>
      <c r="E20" s="19"/>
      <c r="F20" s="19"/>
      <c r="G20" s="19"/>
      <c r="H20" s="13"/>
      <c r="I20" s="98">
        <f t="shared" si="2"/>
        <v>0</v>
      </c>
      <c r="J20" s="137"/>
      <c r="K20" s="137"/>
      <c r="L20" s="14"/>
      <c r="M20" s="102">
        <f t="shared" si="1"/>
        <v>0</v>
      </c>
      <c r="N20" s="20"/>
      <c r="O20" s="104">
        <f t="shared" si="0"/>
        <v>0</v>
      </c>
    </row>
    <row r="21" spans="1:15" ht="14.4" thickBot="1">
      <c r="A21" s="16"/>
      <c r="B21" s="17"/>
      <c r="C21" s="18"/>
      <c r="D21" s="97">
        <v>2017</v>
      </c>
      <c r="E21" s="19"/>
      <c r="F21" s="19"/>
      <c r="G21" s="19"/>
      <c r="H21" s="13"/>
      <c r="I21" s="98">
        <f t="shared" si="2"/>
        <v>0</v>
      </c>
      <c r="J21" s="137"/>
      <c r="K21" s="137"/>
      <c r="L21" s="14"/>
      <c r="M21" s="102">
        <f t="shared" si="1"/>
        <v>0</v>
      </c>
      <c r="N21" s="20"/>
      <c r="O21" s="104">
        <f t="shared" si="0"/>
        <v>0</v>
      </c>
    </row>
    <row r="22" spans="1:15" ht="13.8" hidden="1">
      <c r="A22" s="21"/>
      <c r="B22" s="22"/>
      <c r="C22" s="22"/>
      <c r="D22" s="23"/>
      <c r="E22" s="24"/>
      <c r="F22" s="24"/>
      <c r="G22" s="24"/>
      <c r="H22" s="25">
        <f>0.09*(D22-G22)</f>
        <v>0</v>
      </c>
      <c r="I22" s="99">
        <f t="shared" si="2"/>
        <v>0</v>
      </c>
      <c r="J22" s="27"/>
      <c r="K22" s="28"/>
      <c r="L22" s="29"/>
      <c r="M22" s="102">
        <f t="shared" ref="M22:M23" si="3">SUM(L22)*2577</f>
        <v>0</v>
      </c>
      <c r="N22" s="30"/>
      <c r="O22" s="105">
        <f>I22+J22+L22+M22</f>
        <v>0</v>
      </c>
    </row>
    <row r="23" spans="1:15" ht="12.75" hidden="1" customHeight="1">
      <c r="A23" s="32"/>
      <c r="B23" s="32"/>
      <c r="C23" s="32"/>
      <c r="D23" s="32"/>
      <c r="E23" s="32"/>
      <c r="F23" s="32"/>
      <c r="G23" s="32"/>
      <c r="H23" s="32"/>
      <c r="I23" s="100"/>
      <c r="J23" s="33"/>
      <c r="K23" s="34"/>
      <c r="L23" s="35"/>
      <c r="M23" s="102">
        <f t="shared" si="3"/>
        <v>0</v>
      </c>
      <c r="N23" s="36"/>
      <c r="O23" s="106"/>
    </row>
    <row r="24" spans="1:15" ht="15.75" customHeight="1" thickTop="1" thickBot="1">
      <c r="A24" s="146" t="s">
        <v>31</v>
      </c>
      <c r="B24" s="146"/>
      <c r="C24" s="146"/>
      <c r="D24" s="146"/>
      <c r="E24" s="146"/>
      <c r="F24" s="146"/>
      <c r="G24" s="146"/>
      <c r="H24" s="146"/>
      <c r="I24" s="101">
        <f>SUM(I13:I22)</f>
        <v>0</v>
      </c>
      <c r="J24" s="147">
        <f>SUM(J13:K21)</f>
        <v>0</v>
      </c>
      <c r="K24" s="147"/>
      <c r="L24" s="108"/>
      <c r="M24" s="103">
        <f>SUM(M13:M21)</f>
        <v>0</v>
      </c>
      <c r="N24" s="109">
        <f>SUM(N13:N22)</f>
        <v>0</v>
      </c>
      <c r="O24" s="107">
        <f>SUM(O13:O22)</f>
        <v>0</v>
      </c>
    </row>
    <row r="25" spans="1:15" ht="4.5" customHeight="1" thickTop="1" thickBot="1">
      <c r="A25" s="146"/>
      <c r="B25" s="146"/>
      <c r="C25" s="146"/>
      <c r="D25" s="146"/>
      <c r="E25" s="146"/>
      <c r="F25" s="146"/>
      <c r="G25" s="146"/>
      <c r="H25" s="146"/>
      <c r="I25" s="40"/>
      <c r="J25" s="41"/>
      <c r="K25" s="42"/>
      <c r="L25" s="41"/>
      <c r="M25" s="41"/>
      <c r="N25" s="41"/>
      <c r="O25" s="43"/>
    </row>
    <row r="26" spans="1:15" ht="15.6">
      <c r="A26" s="148" t="s">
        <v>32</v>
      </c>
      <c r="B26" s="148"/>
      <c r="C26" s="148"/>
      <c r="D26" s="148"/>
      <c r="E26" s="148"/>
      <c r="F26" s="44"/>
      <c r="G26" s="44"/>
      <c r="H26" s="32"/>
      <c r="I26" s="149" t="s">
        <v>33</v>
      </c>
      <c r="J26" s="149"/>
      <c r="K26" s="149"/>
      <c r="L26" s="149"/>
      <c r="M26" s="149"/>
      <c r="N26" s="149"/>
      <c r="O26" s="149"/>
    </row>
    <row r="27" spans="1:15" ht="40.5" customHeight="1">
      <c r="A27" s="129" t="s">
        <v>34</v>
      </c>
      <c r="B27" s="129"/>
      <c r="C27" s="129"/>
      <c r="D27" s="129"/>
      <c r="E27" s="129"/>
      <c r="F27" s="144"/>
      <c r="G27" s="144"/>
      <c r="H27" s="32"/>
      <c r="I27" s="145" t="s">
        <v>35</v>
      </c>
      <c r="J27" s="145"/>
      <c r="K27" s="145"/>
      <c r="L27" s="145"/>
      <c r="M27" s="145"/>
      <c r="N27" s="45">
        <v>1</v>
      </c>
      <c r="O27" s="43"/>
    </row>
    <row r="28" spans="1:15" ht="15" customHeight="1">
      <c r="A28" s="129" t="s">
        <v>75</v>
      </c>
      <c r="B28" s="129"/>
      <c r="C28" s="129"/>
      <c r="D28" s="129"/>
      <c r="E28" s="129"/>
      <c r="F28" s="150">
        <f>'2.Dochód UZYSKANY'!E32</f>
        <v>0</v>
      </c>
      <c r="G28" s="150"/>
      <c r="H28" s="32"/>
      <c r="I28" s="150" t="s">
        <v>36</v>
      </c>
      <c r="J28" s="150"/>
      <c r="K28" s="150"/>
      <c r="L28" s="150"/>
      <c r="M28" s="150"/>
      <c r="N28" s="150"/>
      <c r="O28" s="151">
        <f>SUM(O24-F27)</f>
        <v>0</v>
      </c>
    </row>
    <row r="29" spans="1:15" ht="15.75" customHeight="1">
      <c r="A29" s="129"/>
      <c r="B29" s="129"/>
      <c r="C29" s="129"/>
      <c r="D29" s="129"/>
      <c r="E29" s="129"/>
      <c r="F29" s="150"/>
      <c r="G29" s="150"/>
      <c r="H29" s="32"/>
      <c r="I29" s="150"/>
      <c r="J29" s="150"/>
      <c r="K29" s="150"/>
      <c r="L29" s="150"/>
      <c r="M29" s="150"/>
      <c r="N29" s="150"/>
      <c r="O29" s="151"/>
    </row>
    <row r="30" spans="1:15" ht="15.75" customHeight="1">
      <c r="A30" s="129" t="s">
        <v>76</v>
      </c>
      <c r="B30" s="129"/>
      <c r="C30" s="129"/>
      <c r="D30" s="129"/>
      <c r="E30" s="129"/>
      <c r="F30" s="152"/>
      <c r="G30" s="152"/>
      <c r="H30" s="32"/>
      <c r="I30" s="153" t="s">
        <v>37</v>
      </c>
      <c r="J30" s="153"/>
      <c r="K30" s="153"/>
      <c r="L30" s="153"/>
      <c r="M30" s="153"/>
      <c r="N30" s="151">
        <f>SUM(O28)/12</f>
        <v>0</v>
      </c>
      <c r="O30" s="151"/>
    </row>
    <row r="31" spans="1:15">
      <c r="A31" s="129"/>
      <c r="B31" s="129"/>
      <c r="C31" s="129"/>
      <c r="D31" s="129"/>
      <c r="E31" s="129"/>
      <c r="F31" s="152"/>
      <c r="G31" s="152"/>
      <c r="H31" s="32"/>
      <c r="I31" s="153"/>
      <c r="J31" s="153"/>
      <c r="K31" s="153"/>
      <c r="L31" s="153"/>
      <c r="M31" s="153"/>
      <c r="N31" s="151"/>
      <c r="O31" s="151"/>
    </row>
    <row r="32" spans="1:15" ht="3.75" customHeight="1">
      <c r="A32" s="129"/>
      <c r="B32" s="129"/>
      <c r="C32" s="129"/>
      <c r="D32" s="129"/>
      <c r="E32" s="129"/>
      <c r="F32" s="152"/>
      <c r="G32" s="152"/>
      <c r="H32" s="32"/>
      <c r="I32" s="154" t="s">
        <v>38</v>
      </c>
      <c r="J32" s="154"/>
      <c r="K32" s="154"/>
      <c r="L32" s="154"/>
      <c r="M32" s="154"/>
      <c r="N32" s="154"/>
      <c r="O32" s="155">
        <f>SUM(N30)+F30+F28</f>
        <v>0</v>
      </c>
    </row>
    <row r="33" spans="1:20" ht="25.5" customHeight="1">
      <c r="A33" s="157" t="s">
        <v>77</v>
      </c>
      <c r="B33" s="157"/>
      <c r="C33" s="157"/>
      <c r="D33" s="157"/>
      <c r="E33" s="157"/>
      <c r="F33" s="157"/>
      <c r="G33" s="157"/>
      <c r="H33" s="32"/>
      <c r="I33" s="154"/>
      <c r="J33" s="154"/>
      <c r="K33" s="154"/>
      <c r="L33" s="154"/>
      <c r="M33" s="154"/>
      <c r="N33" s="154"/>
      <c r="O33" s="155"/>
    </row>
    <row r="34" spans="1:20" ht="27.75" customHeight="1">
      <c r="A34" s="157"/>
      <c r="B34" s="157"/>
      <c r="C34" s="157"/>
      <c r="D34" s="157"/>
      <c r="E34" s="157"/>
      <c r="F34" s="157"/>
      <c r="G34" s="157"/>
      <c r="H34" s="32"/>
      <c r="I34" s="158" t="s">
        <v>39</v>
      </c>
      <c r="J34" s="158"/>
      <c r="K34" s="158"/>
      <c r="L34" s="158"/>
      <c r="M34" s="158"/>
      <c r="N34" s="159">
        <f>SUM(O32)/N27</f>
        <v>0</v>
      </c>
      <c r="O34" s="159"/>
    </row>
    <row r="35" spans="1:20" ht="19.5" customHeight="1">
      <c r="A35" s="160" t="s">
        <v>40</v>
      </c>
      <c r="B35" s="160"/>
      <c r="C35" s="161"/>
      <c r="D35" s="161"/>
      <c r="E35" s="161"/>
      <c r="F35" s="161"/>
      <c r="G35" s="161"/>
      <c r="H35" s="32"/>
      <c r="I35" s="158"/>
      <c r="J35" s="158"/>
      <c r="K35" s="158"/>
      <c r="L35" s="158"/>
      <c r="M35" s="158"/>
      <c r="N35" s="159"/>
      <c r="O35" s="159"/>
      <c r="P35" s="32"/>
    </row>
    <row r="36" spans="1:20" ht="35.25" customHeight="1">
      <c r="A36" s="160"/>
      <c r="B36" s="160"/>
      <c r="C36" s="161"/>
      <c r="D36" s="161"/>
      <c r="E36" s="161"/>
      <c r="F36" s="161"/>
      <c r="G36" s="161"/>
      <c r="H36" s="32"/>
      <c r="I36" s="32"/>
      <c r="J36" s="32"/>
      <c r="K36" s="42"/>
      <c r="L36" s="42"/>
      <c r="M36" s="46"/>
      <c r="N36" s="162" t="s">
        <v>41</v>
      </c>
      <c r="O36" s="162"/>
    </row>
    <row r="37" spans="1:20" ht="24" customHeight="1">
      <c r="A37" s="171" t="s">
        <v>42</v>
      </c>
      <c r="B37" s="171"/>
      <c r="C37" s="32"/>
      <c r="D37" s="32"/>
      <c r="E37" s="32"/>
      <c r="F37" s="32"/>
      <c r="G37" s="32"/>
      <c r="H37" s="32"/>
      <c r="I37" s="172"/>
      <c r="J37" s="172"/>
      <c r="K37" s="172"/>
      <c r="L37" s="172"/>
      <c r="M37" s="172"/>
      <c r="N37" s="172"/>
      <c r="O37" s="172"/>
    </row>
    <row r="38" spans="1:20" ht="24" customHeight="1">
      <c r="A38" s="165" t="s">
        <v>67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</row>
    <row r="39" spans="1:20" ht="8.2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20" ht="61.5" customHeight="1">
      <c r="A40" s="170" t="s">
        <v>78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</row>
    <row r="41" spans="1:20" ht="4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20" ht="12.75" hidden="1" customHeight="1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  <c r="Q42" s="49"/>
      <c r="R42" s="49"/>
      <c r="S42" s="49"/>
      <c r="T42" s="49"/>
    </row>
    <row r="43" spans="1:20" ht="37.5" customHeight="1">
      <c r="A43" s="170" t="s">
        <v>68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</row>
    <row r="44" spans="1:20" ht="3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20" ht="20.25" customHeight="1">
      <c r="A45" s="170" t="s">
        <v>43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</row>
    <row r="46" spans="1:20" ht="2.2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20" ht="12.75" customHeight="1">
      <c r="A47" s="156" t="s">
        <v>79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1:20" ht="36" customHeight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1:15" ht="3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ht="38.25" customHeight="1">
      <c r="A50" s="170" t="s">
        <v>44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</row>
    <row r="51" spans="1:15" ht="5.25" customHeight="1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ht="27.75" customHeight="1">
      <c r="A52" s="170" t="s">
        <v>45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</row>
    <row r="53" spans="1:15" ht="3" customHeight="1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ht="27.75" customHeight="1">
      <c r="A54" s="170" t="s">
        <v>71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</row>
    <row r="55" spans="1:15" ht="3" customHeight="1">
      <c r="A55" s="5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25.5" customHeight="1">
      <c r="A56" s="170" t="s">
        <v>46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</row>
    <row r="57" spans="1:15" ht="5.25" customHeight="1"/>
    <row r="58" spans="1:15" ht="48.75" customHeight="1">
      <c r="A58" s="170" t="s">
        <v>80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</row>
    <row r="59" spans="1:15" ht="3" customHeight="1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ht="53.25" customHeight="1">
      <c r="A60" s="170" t="s">
        <v>81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</row>
    <row r="61" spans="1:15" s="32" customFormat="1" ht="3.75" customHeight="1"/>
    <row r="62" spans="1:15" ht="39.75" customHeight="1">
      <c r="A62" s="163" t="s">
        <v>82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</row>
    <row r="63" spans="1:15" ht="4.5" customHeight="1"/>
    <row r="65" spans="1:15" ht="3.75" customHeight="1"/>
    <row r="66" spans="1:15" ht="30.75" customHeight="1"/>
    <row r="68" spans="1:15" ht="12.75" customHeight="1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</row>
  </sheetData>
  <sheetProtection password="C8D3" sheet="1" objects="1" scenarios="1" selectLockedCells="1"/>
  <mergeCells count="75">
    <mergeCell ref="A62:O62"/>
    <mergeCell ref="A68:O68"/>
    <mergeCell ref="A38:O38"/>
    <mergeCell ref="D3:H3"/>
    <mergeCell ref="I3:O3"/>
    <mergeCell ref="A50:O50"/>
    <mergeCell ref="A52:O52"/>
    <mergeCell ref="A54:O54"/>
    <mergeCell ref="A56:O56"/>
    <mergeCell ref="A58:O58"/>
    <mergeCell ref="A60:O60"/>
    <mergeCell ref="A37:B37"/>
    <mergeCell ref="I37:O37"/>
    <mergeCell ref="A40:O40"/>
    <mergeCell ref="A43:O43"/>
    <mergeCell ref="A45:O45"/>
    <mergeCell ref="A47:O48"/>
    <mergeCell ref="A33:G34"/>
    <mergeCell ref="I34:M35"/>
    <mergeCell ref="N34:O35"/>
    <mergeCell ref="A35:B36"/>
    <mergeCell ref="C35:G36"/>
    <mergeCell ref="N36:O36"/>
    <mergeCell ref="A28:E29"/>
    <mergeCell ref="F28:G29"/>
    <mergeCell ref="I28:N29"/>
    <mergeCell ref="O28:O29"/>
    <mergeCell ref="A30:E32"/>
    <mergeCell ref="F30:G32"/>
    <mergeCell ref="I30:M31"/>
    <mergeCell ref="N30:O31"/>
    <mergeCell ref="I32:N33"/>
    <mergeCell ref="O32:O33"/>
    <mergeCell ref="A27:E27"/>
    <mergeCell ref="F27:G27"/>
    <mergeCell ref="I27:M27"/>
    <mergeCell ref="J15:K15"/>
    <mergeCell ref="J16:K16"/>
    <mergeCell ref="J17:K17"/>
    <mergeCell ref="J18:K18"/>
    <mergeCell ref="J19:K19"/>
    <mergeCell ref="J20:K20"/>
    <mergeCell ref="J21:K21"/>
    <mergeCell ref="A24:H25"/>
    <mergeCell ref="J24:K24"/>
    <mergeCell ref="A26:E26"/>
    <mergeCell ref="I26:O26"/>
    <mergeCell ref="J14:K14"/>
    <mergeCell ref="D9:D10"/>
    <mergeCell ref="E9:E10"/>
    <mergeCell ref="F9:F10"/>
    <mergeCell ref="G9:G10"/>
    <mergeCell ref="H9:H10"/>
    <mergeCell ref="I9:I10"/>
    <mergeCell ref="J11:K11"/>
    <mergeCell ref="J12:K12"/>
    <mergeCell ref="J13:K13"/>
    <mergeCell ref="A4:C4"/>
    <mergeCell ref="D4:F4"/>
    <mergeCell ref="G4:O5"/>
    <mergeCell ref="A8:A10"/>
    <mergeCell ref="B8:B10"/>
    <mergeCell ref="C8:C10"/>
    <mergeCell ref="D8:I8"/>
    <mergeCell ref="J8:K10"/>
    <mergeCell ref="L8:N8"/>
    <mergeCell ref="O8:O10"/>
    <mergeCell ref="L9:M9"/>
    <mergeCell ref="N9:N10"/>
    <mergeCell ref="A3:C3"/>
    <mergeCell ref="B1:G1"/>
    <mergeCell ref="H1:H2"/>
    <mergeCell ref="I1:N1"/>
    <mergeCell ref="B2:G2"/>
    <mergeCell ref="I2:O2"/>
  </mergeCells>
  <dataValidations count="5">
    <dataValidation type="decimal" operator="greaterThanOrEqual" allowBlank="1" showErrorMessage="1" errorTitle="liczba nie może być ujemna" error="liczba nie może byc mniejsza niż zero !" promptTitle="liczba nie może być ujemna" prompt="liczba nie może być ujemna" sqref="F13:G21 L13:L21">
      <formula1>0</formula1>
      <formula2>0</formula2>
    </dataValidation>
    <dataValidation type="decimal" operator="greaterThanOrEqual" allowBlank="1" showErrorMessage="1" errorTitle="liczba nie może być ujemna" error="liczba nie może być mniejsza niż zero !" promptTitle="liczba nie może być ujemna" prompt="liczba nie może być ujemna" sqref="N13:N21">
      <formula1>0</formula1>
      <formula2>0</formula2>
    </dataValidation>
    <dataValidation type="decimal" operator="greaterThanOrEqual" allowBlank="1" showErrorMessage="1" errorTitle="liczba nie może być ujemna" error="liczba nie może byc mniejsza niż zero ! jeśli strata wpisz zero !" promptTitle="liczba nie może być ujemna" prompt="liczba nie może być ujemna" sqref="D13:E21">
      <formula1>0</formula1>
      <formula2>0</formula2>
    </dataValidation>
    <dataValidation type="decimal" operator="greaterThanOrEqual" allowBlank="1" showErrorMessage="1" errorTitle="liczba nie może być ujemna" error="liczba nie może byc mniejsza niż zero !  jeśli strata wpisz zero !" promptTitle="liczba nie może być ujemna" prompt="liczba nie może być ujemna" sqref="J13:K21">
      <formula1>0</formula1>
      <formula2>0</formula2>
    </dataValidation>
    <dataValidation type="decimal" operator="greaterThanOrEqual" allowBlank="1" showErrorMessage="1" errorTitle="liczba nie może być ujemna !" error="!!!" sqref="F27:G32">
      <formula1>0</formula1>
      <formula2>0</formula2>
    </dataValidation>
  </dataValidations>
  <printOptions horizontalCentered="1"/>
  <pageMargins left="0.19652777777777777" right="0.19652777777777777" top="0.19652777777777777" bottom="0.19652777777777777" header="0.51180555555555551" footer="0.51180555555555551"/>
  <pageSetup paperSize="9" scale="88" firstPageNumber="0" orientation="landscape" horizontalDpi="300" verticalDpi="300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>
      <selection activeCell="M14" sqref="M14"/>
    </sheetView>
  </sheetViews>
  <sheetFormatPr defaultRowHeight="13.2"/>
  <cols>
    <col min="1" max="1" width="4.6640625" customWidth="1"/>
    <col min="2" max="2" width="19" customWidth="1"/>
    <col min="4" max="4" width="10" customWidth="1"/>
    <col min="5" max="5" width="12.88671875" customWidth="1"/>
    <col min="6" max="6" width="11" customWidth="1"/>
    <col min="7" max="7" width="9.44140625" customWidth="1"/>
    <col min="8" max="8" width="9.88671875" customWidth="1"/>
    <col min="10" max="10" width="10.109375" customWidth="1"/>
    <col min="11" max="11" width="7.6640625" customWidth="1"/>
    <col min="12" max="12" width="5" customWidth="1"/>
    <col min="13" max="13" width="10.6640625" customWidth="1"/>
    <col min="14" max="14" width="12.44140625" customWidth="1"/>
    <col min="15" max="15" width="10" customWidth="1"/>
  </cols>
  <sheetData>
    <row r="1" spans="1:16" ht="17.399999999999999">
      <c r="B1" s="77" t="s">
        <v>0</v>
      </c>
      <c r="C1" s="173"/>
      <c r="D1" s="173"/>
      <c r="E1" s="173"/>
      <c r="F1" s="173"/>
      <c r="G1" s="173"/>
      <c r="H1" s="174" t="s">
        <v>1</v>
      </c>
      <c r="I1" s="122" t="s">
        <v>47</v>
      </c>
      <c r="J1" s="122"/>
      <c r="K1" s="122"/>
      <c r="L1" s="122"/>
      <c r="M1" s="122"/>
      <c r="N1" s="175" t="s">
        <v>48</v>
      </c>
      <c r="O1" s="175"/>
      <c r="P1" s="54"/>
    </row>
    <row r="2" spans="1:16" ht="15">
      <c r="B2" s="77" t="s">
        <v>4</v>
      </c>
      <c r="C2" s="176"/>
      <c r="D2" s="176"/>
      <c r="E2" s="176"/>
      <c r="F2" s="176"/>
      <c r="G2" s="176"/>
      <c r="H2" s="174"/>
      <c r="I2" s="177" t="s">
        <v>49</v>
      </c>
      <c r="J2" s="177"/>
      <c r="K2" s="177"/>
      <c r="L2" s="177"/>
      <c r="M2" s="177"/>
      <c r="N2" s="177"/>
      <c r="O2" s="177"/>
      <c r="P2" s="54"/>
    </row>
    <row r="3" spans="1:16" ht="18.75" customHeight="1">
      <c r="B3" s="119" t="s">
        <v>6</v>
      </c>
      <c r="C3" s="119"/>
      <c r="D3" s="119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6" ht="18" customHeight="1">
      <c r="B4" s="125" t="s">
        <v>50</v>
      </c>
      <c r="C4" s="125"/>
      <c r="D4" s="125"/>
      <c r="E4" s="179"/>
      <c r="F4" s="179"/>
      <c r="G4" s="179"/>
      <c r="H4" s="180" t="s">
        <v>83</v>
      </c>
      <c r="I4" s="180"/>
      <c r="J4" s="180"/>
      <c r="K4" s="180"/>
      <c r="L4" s="180"/>
      <c r="M4" s="180"/>
      <c r="N4" s="180"/>
    </row>
    <row r="5" spans="1:16" ht="21.75" customHeight="1">
      <c r="B5" s="181" t="s">
        <v>51</v>
      </c>
      <c r="C5" s="181"/>
      <c r="D5" s="181"/>
      <c r="E5" s="181"/>
      <c r="F5" s="181"/>
      <c r="G5" s="181"/>
      <c r="H5" s="180"/>
      <c r="I5" s="180"/>
      <c r="J5" s="180"/>
      <c r="K5" s="180"/>
      <c r="L5" s="180"/>
      <c r="M5" s="180"/>
      <c r="N5" s="180"/>
    </row>
    <row r="6" spans="1:16" ht="12.75" hidden="1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6" ht="31.5" customHeight="1">
      <c r="B7" s="182" t="s">
        <v>84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6" ht="34.5" customHeight="1">
      <c r="B8" s="129" t="s">
        <v>8</v>
      </c>
      <c r="C8" s="130" t="s">
        <v>9</v>
      </c>
      <c r="D8" s="131" t="s">
        <v>10</v>
      </c>
      <c r="E8" s="183" t="s">
        <v>85</v>
      </c>
      <c r="F8" s="183"/>
      <c r="G8" s="183"/>
      <c r="H8" s="183"/>
      <c r="I8" s="183"/>
      <c r="J8" s="183"/>
      <c r="K8" s="184" t="s">
        <v>52</v>
      </c>
      <c r="L8" s="184"/>
      <c r="M8" s="185" t="s">
        <v>53</v>
      </c>
      <c r="N8" s="186" t="s">
        <v>54</v>
      </c>
    </row>
    <row r="9" spans="1:16" ht="12.75" customHeight="1">
      <c r="B9" s="129"/>
      <c r="C9" s="130"/>
      <c r="D9" s="131"/>
      <c r="E9" s="187" t="s">
        <v>86</v>
      </c>
      <c r="F9" s="129" t="s">
        <v>55</v>
      </c>
      <c r="G9" s="139" t="s">
        <v>15</v>
      </c>
      <c r="H9" s="130" t="s">
        <v>56</v>
      </c>
      <c r="I9" s="130" t="s">
        <v>57</v>
      </c>
      <c r="J9" s="140" t="s">
        <v>18</v>
      </c>
      <c r="K9" s="184"/>
      <c r="L9" s="184"/>
      <c r="M9" s="185"/>
      <c r="N9" s="186"/>
    </row>
    <row r="10" spans="1:16" ht="81" customHeight="1">
      <c r="B10" s="129"/>
      <c r="C10" s="130"/>
      <c r="D10" s="131"/>
      <c r="E10" s="187"/>
      <c r="F10" s="129"/>
      <c r="G10" s="139"/>
      <c r="H10" s="130"/>
      <c r="I10" s="130"/>
      <c r="J10" s="140"/>
      <c r="K10" s="184"/>
      <c r="L10" s="184"/>
      <c r="M10" s="185"/>
      <c r="N10" s="186"/>
    </row>
    <row r="11" spans="1:16" ht="13.5" customHeight="1">
      <c r="B11" s="80"/>
      <c r="C11" s="81"/>
      <c r="D11" s="114"/>
      <c r="E11" s="88" t="s">
        <v>58</v>
      </c>
      <c r="F11" s="84" t="s">
        <v>59</v>
      </c>
      <c r="G11" s="85"/>
      <c r="H11" s="115" t="s">
        <v>60</v>
      </c>
      <c r="I11" s="84" t="s">
        <v>24</v>
      </c>
      <c r="J11" s="87" t="s">
        <v>25</v>
      </c>
      <c r="K11" s="141" t="s">
        <v>26</v>
      </c>
      <c r="L11" s="141"/>
      <c r="M11" s="112" t="s">
        <v>29</v>
      </c>
      <c r="N11" s="91"/>
    </row>
    <row r="12" spans="1:16">
      <c r="B12" s="92">
        <v>1</v>
      </c>
      <c r="C12" s="92">
        <v>2</v>
      </c>
      <c r="D12" s="93">
        <v>3</v>
      </c>
      <c r="E12" s="94">
        <v>4</v>
      </c>
      <c r="F12" s="92">
        <v>5</v>
      </c>
      <c r="G12" s="92">
        <v>6</v>
      </c>
      <c r="H12" s="92">
        <v>7</v>
      </c>
      <c r="I12" s="92">
        <v>8</v>
      </c>
      <c r="J12" s="95">
        <v>9</v>
      </c>
      <c r="K12" s="142">
        <v>10</v>
      </c>
      <c r="L12" s="142"/>
      <c r="M12" s="113">
        <v>11</v>
      </c>
      <c r="N12" s="94">
        <v>12</v>
      </c>
    </row>
    <row r="13" spans="1:16" ht="13.8">
      <c r="A13" s="55">
        <v>1</v>
      </c>
      <c r="B13" s="9"/>
      <c r="C13" s="56"/>
      <c r="D13" s="11"/>
      <c r="E13" s="57"/>
      <c r="F13" s="12"/>
      <c r="G13" s="12"/>
      <c r="H13" s="12"/>
      <c r="I13" s="58"/>
      <c r="J13" s="98">
        <f>(F13-G13-H13-I13)</f>
        <v>0</v>
      </c>
      <c r="K13" s="143"/>
      <c r="L13" s="143"/>
      <c r="M13" s="15"/>
      <c r="N13" s="116" t="str">
        <f>IF(SUM(J13:M13)=0,"",SUM(J13:M13)/E13)</f>
        <v/>
      </c>
    </row>
    <row r="14" spans="1:16" ht="13.8">
      <c r="A14" s="55">
        <v>2</v>
      </c>
      <c r="B14" s="16"/>
      <c r="C14" s="17"/>
      <c r="D14" s="18"/>
      <c r="E14" s="57"/>
      <c r="F14" s="19"/>
      <c r="G14" s="19"/>
      <c r="H14" s="19"/>
      <c r="I14" s="58"/>
      <c r="J14" s="98">
        <f>(F14-G14-H14-I14)</f>
        <v>0</v>
      </c>
      <c r="K14" s="188"/>
      <c r="L14" s="188"/>
      <c r="M14" s="20"/>
      <c r="N14" s="116" t="str">
        <f>IF(SUM(J14:M14)=0,"",SUM(J14:M14)/E14)</f>
        <v/>
      </c>
    </row>
    <row r="15" spans="1:16" ht="13.8">
      <c r="A15" s="55">
        <v>3</v>
      </c>
      <c r="B15" s="16"/>
      <c r="C15" s="17"/>
      <c r="D15" s="18"/>
      <c r="E15" s="59"/>
      <c r="F15" s="19"/>
      <c r="G15" s="19"/>
      <c r="H15" s="19"/>
      <c r="I15" s="58"/>
      <c r="J15" s="98">
        <f>(F15-G15-H15-I15)</f>
        <v>0</v>
      </c>
      <c r="K15" s="137"/>
      <c r="L15" s="137"/>
      <c r="M15" s="20"/>
      <c r="N15" s="116" t="str">
        <f>IF(SUM(J15:M15)=0,"",SUM(J15:M15)/E15)</f>
        <v/>
      </c>
    </row>
    <row r="16" spans="1:16" ht="13.8">
      <c r="A16" s="55">
        <v>4</v>
      </c>
      <c r="B16" s="16"/>
      <c r="C16" s="17"/>
      <c r="D16" s="18"/>
      <c r="E16" s="59"/>
      <c r="F16" s="19"/>
      <c r="G16" s="19"/>
      <c r="H16" s="19"/>
      <c r="I16" s="58"/>
      <c r="J16" s="98">
        <f>(F16-G16-H16-I16)</f>
        <v>0</v>
      </c>
      <c r="K16" s="137"/>
      <c r="L16" s="137"/>
      <c r="M16" s="20"/>
      <c r="N16" s="116" t="str">
        <f>IF(SUM(J16:M16)=0,"",SUM(J16:M16)/E16)</f>
        <v/>
      </c>
    </row>
    <row r="17" spans="1:14" ht="13.8">
      <c r="A17" s="55">
        <v>5</v>
      </c>
      <c r="B17" s="16"/>
      <c r="C17" s="17"/>
      <c r="D17" s="18"/>
      <c r="E17" s="59"/>
      <c r="F17" s="19"/>
      <c r="G17" s="19"/>
      <c r="H17" s="19"/>
      <c r="I17" s="58"/>
      <c r="J17" s="98">
        <f>(F17-G17-H17-I17)</f>
        <v>0</v>
      </c>
      <c r="K17" s="137"/>
      <c r="L17" s="137"/>
      <c r="M17" s="20"/>
      <c r="N17" s="116" t="str">
        <f>IF(SUM(J17:M17)=0,"",SUM(J17:M17)/E17)</f>
        <v/>
      </c>
    </row>
    <row r="18" spans="1:14" ht="13.8" hidden="1">
      <c r="B18" s="16"/>
      <c r="C18" s="17"/>
      <c r="D18" s="18"/>
      <c r="E18" s="60"/>
      <c r="F18" s="19"/>
      <c r="G18" s="19"/>
      <c r="H18" s="19"/>
      <c r="I18" s="61"/>
      <c r="J18" s="62"/>
      <c r="K18" s="137"/>
      <c r="L18" s="137"/>
      <c r="M18" s="20"/>
      <c r="N18" s="63"/>
    </row>
    <row r="19" spans="1:14" ht="13.8" hidden="1">
      <c r="B19" s="16"/>
      <c r="C19" s="17"/>
      <c r="D19" s="18"/>
      <c r="E19" s="60"/>
      <c r="F19" s="19"/>
      <c r="G19" s="19"/>
      <c r="H19" s="19"/>
      <c r="I19" s="61"/>
      <c r="J19" s="62"/>
      <c r="K19" s="137"/>
      <c r="L19" s="137"/>
      <c r="M19" s="20"/>
      <c r="N19" s="63"/>
    </row>
    <row r="20" spans="1:14" ht="13.8" hidden="1">
      <c r="B20" s="16"/>
      <c r="C20" s="17"/>
      <c r="D20" s="18"/>
      <c r="E20" s="60"/>
      <c r="F20" s="19"/>
      <c r="G20" s="19"/>
      <c r="H20" s="19"/>
      <c r="I20" s="61"/>
      <c r="J20" s="62"/>
      <c r="K20" s="137"/>
      <c r="L20" s="137"/>
      <c r="M20" s="20"/>
      <c r="N20" s="63"/>
    </row>
    <row r="21" spans="1:14" ht="13.8" hidden="1">
      <c r="B21" s="16"/>
      <c r="C21" s="17"/>
      <c r="D21" s="18"/>
      <c r="E21" s="60"/>
      <c r="F21" s="19"/>
      <c r="G21" s="19"/>
      <c r="H21" s="19"/>
      <c r="I21" s="61"/>
      <c r="J21" s="62"/>
      <c r="K21" s="137"/>
      <c r="L21" s="137"/>
      <c r="M21" s="20"/>
      <c r="N21" s="63"/>
    </row>
    <row r="22" spans="1:14" ht="13.8" hidden="1">
      <c r="B22" s="21"/>
      <c r="C22" s="22"/>
      <c r="D22" s="22"/>
      <c r="E22" s="23"/>
      <c r="F22" s="24"/>
      <c r="G22" s="24"/>
      <c r="H22" s="24"/>
      <c r="I22" s="25"/>
      <c r="J22" s="26"/>
      <c r="K22" s="27"/>
      <c r="L22" s="28"/>
      <c r="M22" s="30"/>
      <c r="N22" s="31"/>
    </row>
    <row r="23" spans="1:14" ht="5.25" customHeight="1">
      <c r="B23" s="32"/>
      <c r="C23" s="32"/>
      <c r="D23" s="32"/>
      <c r="E23" s="32"/>
      <c r="F23" s="32"/>
      <c r="G23" s="32"/>
      <c r="H23" s="32"/>
      <c r="I23" s="32"/>
      <c r="J23" s="64"/>
      <c r="K23" s="65"/>
      <c r="L23" s="65"/>
      <c r="M23" s="66"/>
      <c r="N23" s="67"/>
    </row>
    <row r="24" spans="1:14" ht="12.75" hidden="1" customHeight="1">
      <c r="B24" s="146" t="s">
        <v>31</v>
      </c>
      <c r="C24" s="146"/>
      <c r="D24" s="146"/>
      <c r="E24" s="146"/>
      <c r="F24" s="146"/>
      <c r="G24" s="146"/>
      <c r="H24" s="146"/>
      <c r="I24" s="146"/>
      <c r="J24" s="37">
        <f>SUM(J13:J22)</f>
        <v>0</v>
      </c>
      <c r="K24" s="147"/>
      <c r="L24" s="147"/>
      <c r="M24" s="38">
        <f>SUM(M13:M22)</f>
        <v>0</v>
      </c>
      <c r="N24" s="39">
        <f>SUM(N13:N22)</f>
        <v>0</v>
      </c>
    </row>
    <row r="25" spans="1:14" hidden="1">
      <c r="B25" s="146"/>
      <c r="C25" s="146"/>
      <c r="D25" s="146"/>
      <c r="E25" s="146"/>
      <c r="F25" s="146"/>
      <c r="G25" s="146"/>
      <c r="H25" s="146"/>
      <c r="I25" s="146"/>
      <c r="J25" s="40"/>
      <c r="K25" s="41"/>
      <c r="L25" s="42"/>
      <c r="M25" s="41"/>
      <c r="N25" s="43"/>
    </row>
    <row r="26" spans="1:14" ht="36.75" customHeight="1">
      <c r="B26" s="189" t="s">
        <v>87</v>
      </c>
      <c r="C26" s="189"/>
      <c r="D26" s="189"/>
      <c r="E26" s="189"/>
      <c r="G26" s="190" t="s">
        <v>72</v>
      </c>
      <c r="H26" s="190"/>
      <c r="I26" s="190"/>
      <c r="J26" s="190"/>
      <c r="K26" s="190"/>
      <c r="L26" s="190"/>
      <c r="M26" s="190"/>
      <c r="N26" s="190"/>
    </row>
    <row r="27" spans="1:14" ht="15" customHeight="1">
      <c r="B27" s="117" t="s">
        <v>61</v>
      </c>
      <c r="C27" s="110"/>
      <c r="D27" s="191">
        <f>SUM(N13)</f>
        <v>0</v>
      </c>
      <c r="E27" s="191"/>
      <c r="F27" s="52"/>
      <c r="G27" s="190"/>
      <c r="H27" s="190"/>
      <c r="I27" s="190"/>
      <c r="J27" s="190"/>
      <c r="K27" s="190"/>
      <c r="L27" s="190"/>
      <c r="M27" s="190"/>
      <c r="N27" s="190"/>
    </row>
    <row r="28" spans="1:14" ht="15" customHeight="1">
      <c r="B28" s="117" t="s">
        <v>62</v>
      </c>
      <c r="C28" s="110"/>
      <c r="D28" s="191">
        <f>SUM(N14)</f>
        <v>0</v>
      </c>
      <c r="E28" s="191"/>
      <c r="F28" s="52"/>
      <c r="G28" s="190"/>
      <c r="H28" s="190"/>
      <c r="I28" s="190"/>
      <c r="J28" s="190"/>
      <c r="K28" s="190"/>
      <c r="L28" s="190"/>
      <c r="M28" s="190"/>
      <c r="N28" s="190"/>
    </row>
    <row r="29" spans="1:14" ht="15" customHeight="1">
      <c r="B29" s="117" t="s">
        <v>63</v>
      </c>
      <c r="C29" s="110"/>
      <c r="D29" s="191">
        <f>SUM(N15)</f>
        <v>0</v>
      </c>
      <c r="E29" s="191"/>
      <c r="F29" s="52"/>
      <c r="G29" s="190"/>
      <c r="H29" s="190"/>
      <c r="I29" s="190"/>
      <c r="J29" s="190"/>
      <c r="K29" s="190"/>
      <c r="L29" s="190"/>
      <c r="M29" s="190"/>
      <c r="N29" s="190"/>
    </row>
    <row r="30" spans="1:14" ht="15" customHeight="1">
      <c r="B30" s="117" t="s">
        <v>64</v>
      </c>
      <c r="C30" s="110"/>
      <c r="D30" s="191">
        <f>SUM(N16)</f>
        <v>0</v>
      </c>
      <c r="E30" s="191"/>
      <c r="F30" s="52"/>
      <c r="G30" s="190"/>
      <c r="H30" s="190"/>
      <c r="I30" s="190"/>
      <c r="J30" s="190"/>
      <c r="K30" s="190"/>
      <c r="L30" s="190"/>
      <c r="M30" s="190"/>
      <c r="N30" s="190"/>
    </row>
    <row r="31" spans="1:14" ht="15" customHeight="1">
      <c r="B31" s="118" t="s">
        <v>65</v>
      </c>
      <c r="C31" s="111"/>
      <c r="D31" s="191">
        <f>SUM(N17)</f>
        <v>0</v>
      </c>
      <c r="E31" s="191"/>
      <c r="F31" s="52"/>
      <c r="G31" s="190"/>
      <c r="H31" s="190"/>
      <c r="I31" s="190"/>
      <c r="J31" s="190"/>
      <c r="K31" s="190"/>
      <c r="L31" s="190"/>
      <c r="M31" s="190"/>
      <c r="N31" s="190"/>
    </row>
    <row r="32" spans="1:14" ht="16.5" customHeight="1">
      <c r="B32" s="192" t="s">
        <v>66</v>
      </c>
      <c r="C32" s="192"/>
      <c r="D32" s="68"/>
      <c r="E32" s="69">
        <f>SUM(D27:E31)</f>
        <v>0</v>
      </c>
      <c r="F32" s="52"/>
      <c r="G32" s="190"/>
      <c r="H32" s="190"/>
      <c r="I32" s="190"/>
      <c r="J32" s="190"/>
      <c r="K32" s="190"/>
      <c r="L32" s="190"/>
      <c r="M32" s="190"/>
      <c r="N32" s="190"/>
    </row>
    <row r="33" spans="1:15" ht="12.75" hidden="1" customHeight="1">
      <c r="B33" s="193" t="s">
        <v>88</v>
      </c>
      <c r="C33" s="193"/>
      <c r="D33" s="193"/>
      <c r="E33" s="193"/>
      <c r="F33" s="52"/>
      <c r="G33" s="190"/>
      <c r="H33" s="190"/>
      <c r="I33" s="190"/>
      <c r="J33" s="190"/>
      <c r="K33" s="190"/>
      <c r="L33" s="190"/>
      <c r="M33" s="190"/>
      <c r="N33" s="190"/>
    </row>
    <row r="34" spans="1:15" ht="54.75" customHeight="1">
      <c r="B34" s="193"/>
      <c r="C34" s="193"/>
      <c r="D34" s="193"/>
      <c r="E34" s="193"/>
      <c r="F34" s="52"/>
      <c r="G34" s="190"/>
      <c r="H34" s="190"/>
      <c r="I34" s="190"/>
      <c r="J34" s="190"/>
      <c r="K34" s="190"/>
      <c r="L34" s="190"/>
      <c r="M34" s="190"/>
      <c r="N34" s="190"/>
    </row>
    <row r="35" spans="1:15" ht="4.5" customHeight="1">
      <c r="B35" s="193"/>
      <c r="C35" s="193"/>
      <c r="D35" s="193"/>
      <c r="E35" s="193"/>
      <c r="F35" s="52"/>
      <c r="G35" s="190"/>
      <c r="H35" s="190"/>
      <c r="I35" s="190"/>
      <c r="J35" s="190"/>
      <c r="K35" s="190"/>
      <c r="L35" s="190"/>
      <c r="M35" s="190"/>
      <c r="N35" s="190"/>
    </row>
    <row r="36" spans="1:15" ht="12.75" hidden="1" customHeight="1">
      <c r="B36" s="193"/>
      <c r="C36" s="193"/>
      <c r="D36" s="193"/>
      <c r="E36" s="193"/>
      <c r="G36" s="190"/>
      <c r="H36" s="190"/>
      <c r="I36" s="190"/>
      <c r="J36" s="190"/>
      <c r="K36" s="190"/>
      <c r="L36" s="190"/>
      <c r="M36" s="190"/>
      <c r="N36" s="190"/>
    </row>
    <row r="37" spans="1:15">
      <c r="B37" s="70" t="s">
        <v>89</v>
      </c>
    </row>
    <row r="38" spans="1:15">
      <c r="B38" s="53" t="s">
        <v>90</v>
      </c>
    </row>
    <row r="39" spans="1:15">
      <c r="K39" s="71"/>
    </row>
    <row r="41" spans="1:15" ht="13.8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</row>
    <row r="42" spans="1:15" ht="13.8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</row>
    <row r="43" spans="1:15" ht="13.8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</row>
    <row r="44" spans="1:15" ht="13.8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</row>
    <row r="45" spans="1:15" ht="13.8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</row>
    <row r="46" spans="1:15" ht="13.8">
      <c r="A46" s="197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</row>
    <row r="47" spans="1:15" ht="13.8">
      <c r="A47" s="73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5" ht="13.8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5" ht="13.8">
      <c r="A49" s="75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5" ht="13.8">
      <c r="A50" s="7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5" ht="13.8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</row>
    <row r="53" spans="1:15" ht="13.8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>
      <c r="A54" s="76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</sheetData>
  <sheetProtection password="C8D3" sheet="1" objects="1" scenarios="1" selectLockedCells="1"/>
  <mergeCells count="56">
    <mergeCell ref="A53:O53"/>
    <mergeCell ref="A41:O41"/>
    <mergeCell ref="A42:O42"/>
    <mergeCell ref="A43:O43"/>
    <mergeCell ref="A44:O44"/>
    <mergeCell ref="A45:N45"/>
    <mergeCell ref="A46:N46"/>
    <mergeCell ref="A51:N51"/>
    <mergeCell ref="K19:L19"/>
    <mergeCell ref="K20:L20"/>
    <mergeCell ref="K21:L21"/>
    <mergeCell ref="B24:I25"/>
    <mergeCell ref="K24:L24"/>
    <mergeCell ref="B26:E26"/>
    <mergeCell ref="G26:N36"/>
    <mergeCell ref="D27:E27"/>
    <mergeCell ref="D28:E28"/>
    <mergeCell ref="D29:E29"/>
    <mergeCell ref="D30:E30"/>
    <mergeCell ref="D31:E31"/>
    <mergeCell ref="B32:C32"/>
    <mergeCell ref="B33:E36"/>
    <mergeCell ref="K18:L18"/>
    <mergeCell ref="G9:G10"/>
    <mergeCell ref="H9:H10"/>
    <mergeCell ref="I9:I10"/>
    <mergeCell ref="J9:J10"/>
    <mergeCell ref="K11:L11"/>
    <mergeCell ref="K12:L12"/>
    <mergeCell ref="K13:L13"/>
    <mergeCell ref="K14:L14"/>
    <mergeCell ref="K15:L15"/>
    <mergeCell ref="K16:L16"/>
    <mergeCell ref="K17:L17"/>
    <mergeCell ref="B7:N7"/>
    <mergeCell ref="B8:B10"/>
    <mergeCell ref="C8:C10"/>
    <mergeCell ref="D8:D10"/>
    <mergeCell ref="E8:J8"/>
    <mergeCell ref="K8:L10"/>
    <mergeCell ref="M8:M10"/>
    <mergeCell ref="N8:N10"/>
    <mergeCell ref="E9:E10"/>
    <mergeCell ref="F9:F10"/>
    <mergeCell ref="B3:D3"/>
    <mergeCell ref="E3:N3"/>
    <mergeCell ref="B4:D4"/>
    <mergeCell ref="E4:G4"/>
    <mergeCell ref="H4:N5"/>
    <mergeCell ref="B5:G5"/>
    <mergeCell ref="C1:G1"/>
    <mergeCell ref="H1:H2"/>
    <mergeCell ref="I1:M1"/>
    <mergeCell ref="N1:O1"/>
    <mergeCell ref="C2:G2"/>
    <mergeCell ref="I2:O2"/>
  </mergeCells>
  <dataValidations count="4">
    <dataValidation type="decimal" operator="greaterThanOrEqual" allowBlank="1" showErrorMessage="1" errorTitle="liczba nie może być ujemna" error="liczba nie może byc mniejsza niż zero !" promptTitle="liczba nie może być ujemna" prompt="liczba nie może być ujemna" sqref="G13:H21">
      <formula1>0</formula1>
      <formula2>0</formula2>
    </dataValidation>
    <dataValidation type="decimal" operator="greaterThanOrEqual" allowBlank="1" showErrorMessage="1" errorTitle="liczba nie może być ujemna" error="liczba nie może być mniejsza niż zero !" promptTitle="liczba nie może być ujemna" prompt="liczba nie może być ujemna" sqref="M13:M21">
      <formula1>0</formula1>
      <formula2>0</formula2>
    </dataValidation>
    <dataValidation type="decimal" operator="greaterThanOrEqual" allowBlank="1" showErrorMessage="1" errorTitle="liczba nie może być ujemna" error="liczba nie może byc mniejsza niż zero ! jeśli strata wpisz zero !" promptTitle="liczba nie może być ujemna" prompt="liczba nie może być ujemna" sqref="E13:F21">
      <formula1>0</formula1>
      <formula2>0</formula2>
    </dataValidation>
    <dataValidation type="decimal" operator="greaterThanOrEqual" allowBlank="1" showErrorMessage="1" errorTitle="liczba nie może być ujemna" error="liczba nie może byc mniejsza niż zero !  jeśli strata wpisz zero !" promptTitle="liczba nie może być ujemna" prompt="liczba nie może być ujemna" sqref="K13:L13 K15:L21">
      <formula1>0</formula1>
      <formula2>0</formula2>
    </dataValidation>
  </dataValidations>
  <printOptions horizontalCentered="1"/>
  <pageMargins left="0.39374999999999999" right="0.39374999999999999" top="0.39374999999999999" bottom="0.59027777777777779" header="0.51180555555555551" footer="0.51180555555555551"/>
  <pageSetup paperSize="9" scale="9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1.OBLICZENIE DOCHODU 2017</vt:lpstr>
      <vt:lpstr>2.Dochód UZYSKANY</vt:lpstr>
      <vt:lpstr>'1.OBLICZENIE DOCHODU 2017'!Obszar_wydruku</vt:lpstr>
      <vt:lpstr>'2.Dochód UZYSKANY'!Obszar_wydruku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JustynaD</dc:creator>
  <cp:lastModifiedBy>ASUS</cp:lastModifiedBy>
  <cp:lastPrinted>2014-09-25T11:11:09Z</cp:lastPrinted>
  <dcterms:created xsi:type="dcterms:W3CDTF">2015-09-14T12:08:34Z</dcterms:created>
  <dcterms:modified xsi:type="dcterms:W3CDTF">2018-09-21T14:26:30Z</dcterms:modified>
</cp:coreProperties>
</file>